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FS WSZYSCY\Foldery pracowników\Marcin Marciniak\www\"/>
    </mc:Choice>
  </mc:AlternateContent>
  <xr:revisionPtr revIDLastSave="0" documentId="8_{1DC8C802-74CC-4605-AA67-6810BF779253}" xr6:coauthVersionLast="47" xr6:coauthVersionMax="47" xr10:uidLastSave="{00000000-0000-0000-0000-000000000000}"/>
  <bookViews>
    <workbookView xWindow="-120" yWindow="-120" windowWidth="29040" windowHeight="15840" xr2:uid="{1F41BEF7-60AF-4720-A700-E65DDE223269}"/>
  </bookViews>
  <sheets>
    <sheet name="Arkusz1" sheetId="1" r:id="rId1"/>
  </sheets>
  <definedNames>
    <definedName name="_xlnm._FilterDatabase" localSheetId="0" hidden="1">Arkusz1!$A$3:$Q$207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4" i="1"/>
</calcChain>
</file>

<file path=xl/sharedStrings.xml><?xml version="1.0" encoding="utf-8"?>
<sst xmlns="http://schemas.openxmlformats.org/spreadsheetml/2006/main" count="472" uniqueCount="346">
  <si>
    <t xml:space="preserve">Wyższa Szkoła Kultury Społecznej i Medialnej w Toruniu </t>
  </si>
  <si>
    <t>Stowarzyszenie Twoja Sprawa</t>
  </si>
  <si>
    <t>Stowarzyszenie Misja Miłosierdzia</t>
  </si>
  <si>
    <t>Stowarzyszenie Inicjatyw Społecznych "Odpowiedzialni"</t>
  </si>
  <si>
    <t>Stowarzyszenie Edukacyjne Integracja</t>
  </si>
  <si>
    <t>Stowarzyszenie Diakonia Ruchu Światło-Życie</t>
  </si>
  <si>
    <t>Stowarzyszenie Artystyczno-Społeczne "Pracownia Przyszłości"</t>
  </si>
  <si>
    <t>Stowarzyszenie ANTY-RAMA</t>
  </si>
  <si>
    <t>Stowarzyszenie Aktywni dla Stegien</t>
  </si>
  <si>
    <t>Stowarzyszenie Akademia Sportu</t>
  </si>
  <si>
    <t>Stowarzyszenie "Trampolina dla Polski"</t>
  </si>
  <si>
    <t>Radio Warszawa</t>
  </si>
  <si>
    <t>Młodzieżowy Ośrodek Wychowawawczy Księży Orionistów im. Ks. Franciszka Toporskiego</t>
  </si>
  <si>
    <t>Lokalna Grupa Działania Sanu</t>
  </si>
  <si>
    <t>Leader 100 - Fundacja</t>
  </si>
  <si>
    <t>Konfederacja Inicjatyw Pozarządowych Rzeczypospolitej</t>
  </si>
  <si>
    <t>Fundacja Życie</t>
  </si>
  <si>
    <t>Fundacja Wyszehradzka</t>
  </si>
  <si>
    <t>Fundacja Wyrwani z Niewoli</t>
  </si>
  <si>
    <t>Fundacja Społeczność Chrześcijańska PASJA</t>
  </si>
  <si>
    <t>Fundacja Rozwoju Kultury Muzycznej Dot-arte</t>
  </si>
  <si>
    <t>Fundacja Polska Jutra</t>
  </si>
  <si>
    <t>Fundacja "Lux Veritatis"</t>
  </si>
  <si>
    <t>Fundacja Instytu Profilaktyki Zintegrowanej</t>
  </si>
  <si>
    <t>Fundacja im. Św. Cyryla Metodego</t>
  </si>
  <si>
    <t>Fundacja Edukacji i Działań Społecznych</t>
  </si>
  <si>
    <t>Fundacja Cogito Ergo Credo</t>
  </si>
  <si>
    <t>Fundacja Chrześcijańska "Barwy Życia"</t>
  </si>
  <si>
    <t>Fundacja Action-Life</t>
  </si>
  <si>
    <t>Fundacja A.R.T.</t>
  </si>
  <si>
    <t>Fundacja "Słowo"</t>
  </si>
  <si>
    <t>Fundacja "Edukacja z Wartościami"</t>
  </si>
  <si>
    <t>Fundacja "Edukacja Przyszłości"</t>
  </si>
  <si>
    <t>Caritas Archidiecezji Gdańskiej</t>
  </si>
  <si>
    <t>Fundacja 2xKochaj</t>
  </si>
  <si>
    <t>Kwota wypłacona</t>
  </si>
  <si>
    <t>Okres obowiązywania umowy</t>
  </si>
  <si>
    <t>Numer umowy</t>
  </si>
  <si>
    <t>Nazwa podmiotu</t>
  </si>
  <si>
    <t>Lp.</t>
  </si>
  <si>
    <t>Stowarzyszenie Postis</t>
  </si>
  <si>
    <t>Stowarzyszenie Centrum Wolontariatu</t>
  </si>
  <si>
    <t>Fundacja Dajemy Dzieciom Siłę</t>
  </si>
  <si>
    <t>Fundacja Komitetu Obchodów Narodowego Dnia Życia</t>
  </si>
  <si>
    <t>Stowarzyszenie Na Rzecz Osób Dotkniętych Chorobą Alkoholową, Narkomanią i Hazardem "Szansa"</t>
  </si>
  <si>
    <t>Stowarzysznie ANTY-RAMA</t>
  </si>
  <si>
    <t>Młodzieżowy Ośrodek Wychowawczy im. Świętej Siostry Faustyny</t>
  </si>
  <si>
    <t>Stowarzyszenie "Trampolina dla Polski" Oddział w Zduńskiej Woli</t>
  </si>
  <si>
    <t>'Fundacja Arka Noego''</t>
  </si>
  <si>
    <t>Stowarzyszenie Quisisana</t>
  </si>
  <si>
    <t>Stowarzyszenie Pomoc Osobom Pokrzywdzonym "Nadzieja"</t>
  </si>
  <si>
    <t>Fundacja Instytut Profilaktyki Zintegrowanej</t>
  </si>
  <si>
    <t>Młodzieżowy Ośrodek Wychowawczy Księży Orionistów</t>
  </si>
  <si>
    <t>Instytut Psychologii Zdrowia Polskiego Towarzystwa Psychologicznego</t>
  </si>
  <si>
    <t>Fundacja Czyste Serca</t>
  </si>
  <si>
    <t>Fundacja Mamy i Taty</t>
  </si>
  <si>
    <t>Stowarzyszenie Psychologów Chrześcijańskich Oddział Gdański</t>
  </si>
  <si>
    <t>Fundacja Przyszłość Pokoleń</t>
  </si>
  <si>
    <t>Przejście - Stowarzyszenie Pomocy Ofiarom Wypadków i Katastrof Komunikacyjnych Oraz Przemocy</t>
  </si>
  <si>
    <t>Stowarzyszenie Solidarności Globalnej</t>
  </si>
  <si>
    <t xml:space="preserve">CARITAS ARCHIDIECEZJI GDAŃSKIEJ </t>
  </si>
  <si>
    <t>Stowarzyszenie Edukacyjne "Sanocka Łukasiewiczówka"</t>
  </si>
  <si>
    <t>Fundacja "Uwolnienie"</t>
  </si>
  <si>
    <t>Fundacja Dla Życia i Rodziny im. Jana Pawła II</t>
  </si>
  <si>
    <t>Fundacja "Pedagogium"</t>
  </si>
  <si>
    <t>Stowarzyszenie Akademia Wilanowska</t>
  </si>
  <si>
    <t>Stowarzyszenie Vis Legis</t>
  </si>
  <si>
    <t>Fundacja Wspomagająca Wychowanie Archezja</t>
  </si>
  <si>
    <t>Fundacja Chrześcijańska "Nebo"</t>
  </si>
  <si>
    <t>Stowarzyszenie Katolicki Ruch Antynarkotyczny "KARAN"</t>
  </si>
  <si>
    <t>Stowarzyszenie Katolickie - Szkoła Nowej Ewangelizacji Jezusa Zmartwychwstałego Oddział Gliwice</t>
  </si>
  <si>
    <t>Fundacja Służby Rodzinie "Nadzieja"</t>
  </si>
  <si>
    <t>Fundacja Pomocy Kobietom EuroHelp</t>
  </si>
  <si>
    <t>Fundacja Dajna im. Jerzego Okulicza - Kozaryna</t>
  </si>
  <si>
    <t>Fundacja Mikroakademia</t>
  </si>
  <si>
    <t>KATOLICKIE STOWARZYSZENIE W SŁUŻBIE NOWEJ EWANGELIZACJI WSPÓLNOTA ŚW TYMOTEUSZA</t>
  </si>
  <si>
    <t>Fundacja Brama</t>
  </si>
  <si>
    <t>Stowarzyszenie Muza Dei</t>
  </si>
  <si>
    <t>Stowarzyszenie Aktywni Dla Stegien</t>
  </si>
  <si>
    <t>Podkarpackie Centrum Mediacji</t>
  </si>
  <si>
    <t>FUNDACJA BIT MASTERS</t>
  </si>
  <si>
    <t>"Przywrócić Dzieciństwo" Towarzystwo Przyjaciół Dzieci Ulicy Im. Kazimierza Lisieckiego "dziadka"</t>
  </si>
  <si>
    <t>Fundacja "wyrwani z Niewoli"</t>
  </si>
  <si>
    <t>Związek Dużych Rodzin Trzy Plus</t>
  </si>
  <si>
    <t>Fundacja Action - Life</t>
  </si>
  <si>
    <t>FUNDACJA INSTYTUT ROZWOJU RZECZYPOSPOLITEJ</t>
  </si>
  <si>
    <t>Stowarzyszenie Wspierania Aktywności "BONA FIDES"</t>
  </si>
  <si>
    <t>Lubuski Ruch na Rzecz Kobiet i Rodziny „Żar”</t>
  </si>
  <si>
    <t>"Fundacja You Can Free Us Polska"</t>
  </si>
  <si>
    <t>Strefa WzW, wolnych z wyboru</t>
  </si>
  <si>
    <t>Fundacja ALTER MED Centrum Pomocy - Zdrowia i Profilaktyki Uzależnień</t>
  </si>
  <si>
    <t>Fundacja "ubi Societas, Ibi Ius"</t>
  </si>
  <si>
    <t>Fundacja Luce</t>
  </si>
  <si>
    <t>Wyższa Szkoła Kultury Społecznej i Medialnej w Toruniu</t>
  </si>
  <si>
    <t>Fundacja zaNim</t>
  </si>
  <si>
    <t>Stowarzyszenie "podhale - Nasz Dom"</t>
  </si>
  <si>
    <t>Stowarzyszenie Pomorskie Centrum Terapeutyczno-prawne Interios</t>
  </si>
  <si>
    <t>Podlaskie Centrum Radiowe</t>
  </si>
  <si>
    <t>Fundacja Podlaskie Centrum Radiowe</t>
  </si>
  <si>
    <t>Instytut Rozwoju Społecznego</t>
  </si>
  <si>
    <t>Salezjańskie Stowarzyszenie Wychowania Młodzieży</t>
  </si>
  <si>
    <t>Fundacja Zmiana</t>
  </si>
  <si>
    <t>Stowarzyszenie Pomocy Bliźniemu Im. brata Krystyna w Gorzowie Wielkopolskim</t>
  </si>
  <si>
    <t>Fundacja „Zatrzymać Czas”</t>
  </si>
  <si>
    <t xml:space="preserve">Stowarzyszenie Muza Dei </t>
  </si>
  <si>
    <t>DFS-7211-214/18</t>
  </si>
  <si>
    <t>DFS-7211-629/19</t>
  </si>
  <si>
    <t>DFS-7211-219/18</t>
  </si>
  <si>
    <t>DFS-7211-344/19</t>
  </si>
  <si>
    <t>DFS-7211-227/18</t>
  </si>
  <si>
    <t>DFS-7211-229/18</t>
  </si>
  <si>
    <t>DFS-7211-232/18</t>
  </si>
  <si>
    <t>DFS-7211-234/18</t>
  </si>
  <si>
    <t>DFS-7211-239/18</t>
  </si>
  <si>
    <t>DFS-7211-240/18</t>
  </si>
  <si>
    <t>DFS-7211-246/18</t>
  </si>
  <si>
    <t>DFS-7211-255/18</t>
  </si>
  <si>
    <t>DFS-7211-260/18</t>
  </si>
  <si>
    <t>DFS-7211-265/18</t>
  </si>
  <si>
    <t>DFS-7211-269/18</t>
  </si>
  <si>
    <t>DFS-7211-270/18</t>
  </si>
  <si>
    <t>DFS-7211-271/18</t>
  </si>
  <si>
    <t>DFS-7211-273/18</t>
  </si>
  <si>
    <t>DFS-7211-276/18</t>
  </si>
  <si>
    <t>DFS-7211-278/18</t>
  </si>
  <si>
    <t>DFS-7211-279/18</t>
  </si>
  <si>
    <t>DFS-7211-284/18</t>
  </si>
  <si>
    <t>DFS-7211-285/18</t>
  </si>
  <si>
    <t>DFS-7211-288/18</t>
  </si>
  <si>
    <t>DFS-7211-289/18</t>
  </si>
  <si>
    <t>DFS-7211-290/18</t>
  </si>
  <si>
    <t>DFS-7211-291/18</t>
  </si>
  <si>
    <t>DFS-7211-293/18</t>
  </si>
  <si>
    <t>DFS-7211-294/18</t>
  </si>
  <si>
    <t>DFS-7211-296/18</t>
  </si>
  <si>
    <t>DFS-7211-297/18</t>
  </si>
  <si>
    <t>DFS-7211-298/18</t>
  </si>
  <si>
    <t>DFS-7211-299/18</t>
  </si>
  <si>
    <t>DFS-7211-301/18</t>
  </si>
  <si>
    <t>DFS-7211-302/18</t>
  </si>
  <si>
    <t>DFS-7211-303/18</t>
  </si>
  <si>
    <t>DFS-7211-304/18</t>
  </si>
  <si>
    <t>DFS-7211-305/18</t>
  </si>
  <si>
    <t>DFS-7211-308/19</t>
  </si>
  <si>
    <t>DFS-7211-309/18</t>
  </si>
  <si>
    <t>DFS-7211-310/18</t>
  </si>
  <si>
    <t>DFS-7211-311/18</t>
  </si>
  <si>
    <t>DFS-7211-312/18</t>
  </si>
  <si>
    <t>DFS-7211-315/18</t>
  </si>
  <si>
    <t>DFS-7211-316/18</t>
  </si>
  <si>
    <t>DFS-7211-317/18</t>
  </si>
  <si>
    <t>DFS-7211-318/18</t>
  </si>
  <si>
    <t>DFS-7211-319/18</t>
  </si>
  <si>
    <t>DFS-7211-320/18</t>
  </si>
  <si>
    <t>DFS-7211-321/18</t>
  </si>
  <si>
    <t>DFS-7211-325/18</t>
  </si>
  <si>
    <t>DFS-7211-326/18</t>
  </si>
  <si>
    <t>DFS-7211-328/18</t>
  </si>
  <si>
    <t>DFS-7211-329/18</t>
  </si>
  <si>
    <t>DFS-7211-332/18</t>
  </si>
  <si>
    <t>DFS-7211-333/18</t>
  </si>
  <si>
    <t>DFS-II-7211-507/18/4</t>
  </si>
  <si>
    <t>DFS-II-7211-1749/18</t>
  </si>
  <si>
    <t>DFS-II-7211-1725/18</t>
  </si>
  <si>
    <t>DFS-II-7211-1729/18</t>
  </si>
  <si>
    <t>DFS-II-7211-1744/18</t>
  </si>
  <si>
    <t>DFS-II-7211-1743/18</t>
  </si>
  <si>
    <t>DFS-II-7211-1742/18</t>
  </si>
  <si>
    <t>DFS-II-7211-1720/18</t>
  </si>
  <si>
    <t>DFS-II-7211-1733/18</t>
  </si>
  <si>
    <t>DFS-II-7211-1723/18</t>
  </si>
  <si>
    <t>DFS-II-7211-1738/18</t>
  </si>
  <si>
    <t>DFS-II-7211-1734/18</t>
  </si>
  <si>
    <t>DFS-II-7211-1741/18</t>
  </si>
  <si>
    <t>DFS-II-7211-1740/18</t>
  </si>
  <si>
    <t>DFS-II-7211-1719/18</t>
  </si>
  <si>
    <t>DFS-II-7211-1721/18</t>
  </si>
  <si>
    <t>DFS-II-7211-1722/18</t>
  </si>
  <si>
    <t>DFS-II-7211-1717/18</t>
  </si>
  <si>
    <t>DFS-II-7211-1718/18</t>
  </si>
  <si>
    <t>DFS-II-7211-1735/18</t>
  </si>
  <si>
    <t>DFS-II-7211-1736/18</t>
  </si>
  <si>
    <t>DFS-II-7211-1731/18</t>
  </si>
  <si>
    <t>DFS-II-7211-1732/18</t>
  </si>
  <si>
    <t>DFS-II-7211-1726/18</t>
  </si>
  <si>
    <t>DFS-II-7211-1747/18</t>
  </si>
  <si>
    <t>DFS-II-7211-1728/18</t>
  </si>
  <si>
    <t>DFS-II-7211-1745/18</t>
  </si>
  <si>
    <t>DFS-II-7211-1737/18</t>
  </si>
  <si>
    <t>Fundacja "MAMY i TATY"</t>
  </si>
  <si>
    <t>Fundacja"Polski Instytut Filantropii"</t>
  </si>
  <si>
    <t>Fundacja Instytut Sprawiedliwości</t>
  </si>
  <si>
    <t>Stowarzyszenie "Diakonia Ruchu Światło-Życie"</t>
  </si>
  <si>
    <t>"Fundacja Arka Noego"</t>
  </si>
  <si>
    <t>Stowarzyszenie Katolickie - Szkoła Nowej Ewangelizacji Jezusa Zmartwychstałego Oddział Gliwice</t>
  </si>
  <si>
    <t>Wyższa Szkoła Kultury Medialnej w Toruniu</t>
  </si>
  <si>
    <t>Lokalna Grupa Działania Dolina Sanu</t>
  </si>
  <si>
    <t>Fundacja"Signum Magnum"</t>
  </si>
  <si>
    <t>Fundacja Faktu "Serce Dla Dzieci"</t>
  </si>
  <si>
    <t>Stowarzyszenie MUZA DEI</t>
  </si>
  <si>
    <t>Fundacja "Instytut Łukasiewicza"</t>
  </si>
  <si>
    <t>Ośrodek Rozwoju Społeczeństwo Obywatelskiego</t>
  </si>
  <si>
    <t>Fundacja Alegoria</t>
  </si>
  <si>
    <t>Stowarzyszenie WOLNE MIASTO ŁÓDŹ</t>
  </si>
  <si>
    <t>Caritas Diecezji Drohiczyńskiej</t>
  </si>
  <si>
    <t>Fundacja "Opoka"</t>
  </si>
  <si>
    <t>Lubuski Ruch na Rzecz Kobiet i Rodzin "Żar"</t>
  </si>
  <si>
    <t>Fundacja NIEDZIELA. Instytut Mediów</t>
  </si>
  <si>
    <t>Fundacja Cognitio</t>
  </si>
  <si>
    <t xml:space="preserve">Podlaskie Centrum Radiowe </t>
  </si>
  <si>
    <t>Stowarzyszenie "Twoja Sprawa"</t>
  </si>
  <si>
    <t>Fudnacja Życie</t>
  </si>
  <si>
    <t>Fundacja Altum</t>
  </si>
  <si>
    <t xml:space="preserve">Instytut Profilaktyki Zintegrowanej </t>
  </si>
  <si>
    <t>Fundacja Instytut Łukasiewicza</t>
  </si>
  <si>
    <t>"Fundacja Strażnik Pamięci"</t>
  </si>
  <si>
    <t>DFS-II.7211.1261.2019</t>
  </si>
  <si>
    <t>DFS-II.7211.1241.2019</t>
  </si>
  <si>
    <t>DFS-II.7211.1349.2019</t>
  </si>
  <si>
    <t>DFS-II.7211.1192.2019</t>
  </si>
  <si>
    <t>DFS-II.7211.1348.2019</t>
  </si>
  <si>
    <t>DFS-II.7211.1325.2019</t>
  </si>
  <si>
    <t>DFS-II.7211.1321.2019</t>
  </si>
  <si>
    <t>DFS-II.7211.1190.2019</t>
  </si>
  <si>
    <t>DFS-II.7211.1314.2019</t>
  </si>
  <si>
    <t>DFS-II.7211.1193.2019</t>
  </si>
  <si>
    <t>DFS-II.7211.1307.2019</t>
  </si>
  <si>
    <t>DFS-II.7211.1228.2019</t>
  </si>
  <si>
    <t>DFS-II.7211.1329.2019</t>
  </si>
  <si>
    <t>DFS-II.7211.1198.2019</t>
  </si>
  <si>
    <t>DFS-II.7211.1262.2019</t>
  </si>
  <si>
    <t>DFS-II.7211.1353.2019</t>
  </si>
  <si>
    <t>DFS-II.7211.1266.2019</t>
  </si>
  <si>
    <t>DFS-II.7211.1265.2019</t>
  </si>
  <si>
    <t>DFS-II.7211.1347.2019</t>
  </si>
  <si>
    <t>DFS-II.7211.1359.2019</t>
  </si>
  <si>
    <t>DFS-II.7211.1308.2019</t>
  </si>
  <si>
    <t>DFS-II.7211.1197.2019</t>
  </si>
  <si>
    <t>DFS-II.7211.1182.2019</t>
  </si>
  <si>
    <t>DFS-II.7211.1317.2019</t>
  </si>
  <si>
    <t xml:space="preserve">DFS-II.7211.1217.2019 </t>
  </si>
  <si>
    <t>DFS-II.7211.1361.2019</t>
  </si>
  <si>
    <t>DFS-II.7211.1194.2019</t>
  </si>
  <si>
    <t>2019-2023</t>
  </si>
  <si>
    <t>DFS-II.7211.1380.2019</t>
  </si>
  <si>
    <t>DFS-II.7211.1403.2019</t>
  </si>
  <si>
    <t>DFS-II.7211.1383.2019</t>
  </si>
  <si>
    <t>DFS-II.7211.1398.2019</t>
  </si>
  <si>
    <t>DFS-II.7211.1407.2019</t>
  </si>
  <si>
    <t>DFS-II.7211.1274.2019</t>
  </si>
  <si>
    <t>DFS-II.7211.1273.2019</t>
  </si>
  <si>
    <t>DFS-II.7211.1275.2019</t>
  </si>
  <si>
    <t>DFS-II.7211.1298.2019</t>
  </si>
  <si>
    <t>DFS-II.7211.1295.2019</t>
  </si>
  <si>
    <t>DFS-II.7211.1215.2019</t>
  </si>
  <si>
    <t>Stowarzyszenie Fidei Defensor</t>
  </si>
  <si>
    <t>Fundacja Lux Veritatis</t>
  </si>
  <si>
    <t>Fundacja Pro Futuro Theologiae</t>
  </si>
  <si>
    <t>Fundacja Strażnik Pamięci</t>
  </si>
  <si>
    <t>DFS-II.7211.17.2020</t>
  </si>
  <si>
    <t>DFS-II.7211.50.2020</t>
  </si>
  <si>
    <t>DFS-II.7211.52.2020</t>
  </si>
  <si>
    <t>DFS-II.7211.19.2020</t>
  </si>
  <si>
    <t>DFS-II.7211.46.2020</t>
  </si>
  <si>
    <t>2020-2023</t>
  </si>
  <si>
    <t xml:space="preserve">Fundacja Polskiego Państwa Podziemnego </t>
  </si>
  <si>
    <t>Stowarzyszenie im. Juliusza Lea</t>
  </si>
  <si>
    <t xml:space="preserve">Radio Warszawa </t>
  </si>
  <si>
    <t xml:space="preserve">Fundacja Warszawskie Seminarium Aksjologii Administracji </t>
  </si>
  <si>
    <t>DFS-II.7211.103.2020</t>
  </si>
  <si>
    <t>DFS-II.7211.104.2020</t>
  </si>
  <si>
    <t>DFS-II.7211.102.2020</t>
  </si>
  <si>
    <t>DFS-II.7211.94.2020</t>
  </si>
  <si>
    <t>DFS-II.7211.73.2020</t>
  </si>
  <si>
    <t>Stowarzyszenie Przyjaciół Zdrowia</t>
  </si>
  <si>
    <t>Stowarzyszenie Absolwentów Nauk Politycznych Uniwersytetu Warszawskiego</t>
  </si>
  <si>
    <t>Stowarzyszenie Akademia Sportu Artura Siódmiaka</t>
  </si>
  <si>
    <t>Instytut Prawa Ustrojowego</t>
  </si>
  <si>
    <t>Stowarzyszenie Wspierania Aktywności Bona Fides</t>
  </si>
  <si>
    <t>DFS-II.7211.117.2020</t>
  </si>
  <si>
    <t>DFS-II.7211.134.2020</t>
  </si>
  <si>
    <t>DFS-II.7211.141.2020</t>
  </si>
  <si>
    <t>DFS-II.7211.152.2020</t>
  </si>
  <si>
    <t>DFS-II.7211.135.2020</t>
  </si>
  <si>
    <t>Stowarzyszenie Przeworsk – Powiat Bezpieczny</t>
  </si>
  <si>
    <t>Stowarzyszenie EcoSport</t>
  </si>
  <si>
    <t>Fundacja Centrum Pomocy Pokrzywdzonym i Prewencji Przestępczości</t>
  </si>
  <si>
    <t>Towarzystwo Salezjańskie – Inspektoria (Prowincja) św. Stanisława Kostki w Warszawie</t>
  </si>
  <si>
    <t>Towarzystwo Przyjaciół Ziemi Bukowskiej w Bukowsku</t>
  </si>
  <si>
    <t>Fundacja RTCK – Rób To Co Kochasz</t>
  </si>
  <si>
    <t>Fundacja Światło-Życie</t>
  </si>
  <si>
    <t>2021-2025</t>
  </si>
  <si>
    <t>DFS-VII.7211.32.2020</t>
  </si>
  <si>
    <t>DFS-VII.7211.36.2020</t>
  </si>
  <si>
    <t>DFS-VII.7211.30.2020</t>
  </si>
  <si>
    <t>DFS-VII.7211.34.2020</t>
  </si>
  <si>
    <t>DFS-VII.7211.27.2020</t>
  </si>
  <si>
    <t>DFS-VII.7211.28.2020</t>
  </si>
  <si>
    <t xml:space="preserve">DFS-VII.7211.29.2020 </t>
  </si>
  <si>
    <t>DFS-VII.7211.33.2020</t>
  </si>
  <si>
    <t xml:space="preserve">Fundacja Aktywność </t>
  </si>
  <si>
    <t xml:space="preserve">Fundacja Centrum Pomocy Pokrzywdzonym i Prewencji Przestępczości </t>
  </si>
  <si>
    <t xml:space="preserve">Fundacja Instytut Cyberbezpieczeństwa </t>
  </si>
  <si>
    <t xml:space="preserve">Fundacja Instytut Suwerenności i Dziedzictwa w Europie </t>
  </si>
  <si>
    <t xml:space="preserve"> Fundacja Mocni w Duchu </t>
  </si>
  <si>
    <t xml:space="preserve">Fundacja Św. Benedykta </t>
  </si>
  <si>
    <t>DFS-VII.7241.59.2022</t>
  </si>
  <si>
    <t>DFS-VII.7241.70.2022</t>
  </si>
  <si>
    <t>DFS-VII.7241.57.2022</t>
  </si>
  <si>
    <t>DFS-VII.7241.65.2023</t>
  </si>
  <si>
    <t>DFS-VII.7241.49.2022</t>
  </si>
  <si>
    <t>DFS-VII.7241.61.2023</t>
  </si>
  <si>
    <t>DFS-VII.7241.44.2022</t>
  </si>
  <si>
    <t>2022-2025</t>
  </si>
  <si>
    <t>DFS-VII.7211.35.2020</t>
  </si>
  <si>
    <t>DFS-7211-256/18</t>
  </si>
  <si>
    <t>I Konkurs nr DSRiN-V-7211-4/17*</t>
  </si>
  <si>
    <t>* nr konkursu</t>
  </si>
  <si>
    <t>Kwoty do wypłaty</t>
  </si>
  <si>
    <t>DFS-II.7211.92.2020**</t>
  </si>
  <si>
    <t>DFS-II.7211.142.2020**</t>
  </si>
  <si>
    <t xml:space="preserve">Fundacja Czas Wolności </t>
  </si>
  <si>
    <t xml:space="preserve">Stowarzyszenie Trampolina dla Polski Oddział w Zduńskiej Woli </t>
  </si>
  <si>
    <t>DFS-VII.7241.60.2022****</t>
  </si>
  <si>
    <t>Fundacja Compassio</t>
  </si>
  <si>
    <t>Fundacja LUMUS (Gdańska Fundacja Pomocy Prawno-Psychologicznej)</t>
  </si>
  <si>
    <t>Fundacja Profeto.pl - Sercański Sekretariat na rzecz Nowej Ewangelizacji</t>
  </si>
  <si>
    <t>Fundacja Św. Benedykta</t>
  </si>
  <si>
    <t>DFS-VII.7241.3.2023</t>
  </si>
  <si>
    <t>2024-2026</t>
  </si>
  <si>
    <t>DFS-VII.7241.10.2023</t>
  </si>
  <si>
    <t>DFS-VII.7241.11.2023</t>
  </si>
  <si>
    <t>DFS-VII.7241.4.2023</t>
  </si>
  <si>
    <t>DFS-VII.7241.19.2023</t>
  </si>
  <si>
    <t>DFS-VII.7241.8.2023</t>
  </si>
  <si>
    <t>DFS-VII.7241.20.2023</t>
  </si>
  <si>
    <t>DFS-VII.7241.16.2023</t>
  </si>
  <si>
    <t>Łączna kwota udzielonej dotacji</t>
  </si>
  <si>
    <t>DFS-II.7211.95.2020*****</t>
  </si>
  <si>
    <t>DFS-II.7211.143.2020***</t>
  </si>
  <si>
    <t>Łączna kwota wypłaconej oraz pozostającej do wypłacenia dotacji</t>
  </si>
  <si>
    <t>** umowa rozwiązana - obowiązywała do 30.09.2021</t>
  </si>
  <si>
    <t>*** umowa rozwiązana - obowiązywała do 31.05.2021</t>
  </si>
  <si>
    <t>**** umowa rozwiązana - obowiązywała do  31.12.2023</t>
  </si>
  <si>
    <t>*****umowa rozwiązania - obowiązywała do 31.12.2022</t>
  </si>
  <si>
    <t>DFS-II.7211.145.2020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</si>
</sst>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B699-BDE2-4661-97E5-72F0F3551C86}">
  <dimension ref="A1:P214"/>
  <sheetViews>
    <sheetView tabSelected="1" topLeftCell="B1" zoomScale="80" zoomScaleNormal="80" workbookViewId="0">
      <pane ySplit="3" topLeftCell="A4" activePane="bottomLeft" state="frozen"/>
      <selection activeCell="A2" sqref="A2"/>
      <selection pane="bottomLeft" sqref="A1:P1"/>
    </sheetView>
  </sheetViews>
  <sheetFormatPr defaultRowHeight="15" x14ac:dyDescent="0.25"/>
  <cols>
    <col min="2" max="2" width="49.5703125" style="5" customWidth="1"/>
    <col min="3" max="3" width="31.28515625" customWidth="1"/>
    <col min="4" max="4" width="15.7109375" style="2" customWidth="1"/>
    <col min="5" max="5" width="20.42578125" style="6" customWidth="1"/>
    <col min="6" max="6" width="16.5703125" style="7" customWidth="1"/>
    <col min="7" max="8" width="21.85546875" customWidth="1"/>
    <col min="9" max="9" width="16.140625" customWidth="1"/>
    <col min="10" max="10" width="16.42578125" customWidth="1"/>
    <col min="11" max="11" width="16.5703125" customWidth="1"/>
    <col min="12" max="12" width="16" customWidth="1"/>
    <col min="13" max="15" width="17.85546875" customWidth="1"/>
    <col min="16" max="16" width="20.28515625" customWidth="1"/>
    <col min="17" max="17" width="19.42578125" customWidth="1"/>
  </cols>
  <sheetData>
    <row r="1" spans="1:16" ht="4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0.100000000000001" customHeight="1" x14ac:dyDescent="0.25">
      <c r="A2" s="15" t="s">
        <v>39</v>
      </c>
      <c r="B2" s="15" t="s">
        <v>38</v>
      </c>
      <c r="C2" s="15" t="s">
        <v>37</v>
      </c>
      <c r="D2" s="15" t="s">
        <v>36</v>
      </c>
      <c r="E2" s="13" t="s">
        <v>337</v>
      </c>
      <c r="F2" s="13" t="s">
        <v>340</v>
      </c>
      <c r="G2" s="12" t="s">
        <v>35</v>
      </c>
      <c r="H2" s="12"/>
      <c r="I2" s="12"/>
      <c r="J2" s="12"/>
      <c r="K2" s="12"/>
      <c r="L2" s="12"/>
      <c r="M2" s="12"/>
      <c r="N2" s="12" t="s">
        <v>318</v>
      </c>
      <c r="O2" s="12"/>
      <c r="P2" s="12"/>
    </row>
    <row r="3" spans="1:16" ht="20.100000000000001" customHeight="1" x14ac:dyDescent="0.25">
      <c r="A3" s="15"/>
      <c r="B3" s="15"/>
      <c r="C3" s="15"/>
      <c r="D3" s="15"/>
      <c r="E3" s="14"/>
      <c r="F3" s="14"/>
      <c r="G3" s="1">
        <v>2017</v>
      </c>
      <c r="H3" s="1">
        <v>2018</v>
      </c>
      <c r="I3" s="1">
        <v>2019</v>
      </c>
      <c r="J3" s="1">
        <v>2020</v>
      </c>
      <c r="K3" s="1">
        <v>2021</v>
      </c>
      <c r="L3" s="1">
        <v>2022</v>
      </c>
      <c r="M3" s="1">
        <v>2023</v>
      </c>
      <c r="N3" s="1">
        <v>2024</v>
      </c>
      <c r="O3" s="1">
        <v>2025</v>
      </c>
      <c r="P3" s="1">
        <v>2026</v>
      </c>
    </row>
    <row r="4" spans="1:16" s="7" customFormat="1" ht="30" customHeight="1" x14ac:dyDescent="0.25">
      <c r="A4" s="8">
        <v>1</v>
      </c>
      <c r="B4" s="9" t="s">
        <v>34</v>
      </c>
      <c r="C4" s="8" t="s">
        <v>316</v>
      </c>
      <c r="D4" s="8">
        <v>2017</v>
      </c>
      <c r="E4" s="3">
        <v>59940</v>
      </c>
      <c r="F4" s="3">
        <f>SUM(G4:P4)</f>
        <v>59940</v>
      </c>
      <c r="G4" s="3">
        <v>59940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</row>
    <row r="5" spans="1:16" s="7" customFormat="1" ht="30" customHeight="1" x14ac:dyDescent="0.25">
      <c r="A5" s="8">
        <v>2</v>
      </c>
      <c r="B5" s="9" t="s">
        <v>33</v>
      </c>
      <c r="C5" s="8" t="s">
        <v>316</v>
      </c>
      <c r="D5" s="8">
        <v>2017</v>
      </c>
      <c r="E5" s="3">
        <v>45262.8</v>
      </c>
      <c r="F5" s="3">
        <f t="shared" ref="F5:F68" si="0">SUM(G5:P5)</f>
        <v>45262.8</v>
      </c>
      <c r="G5" s="3">
        <v>45262.8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</row>
    <row r="6" spans="1:16" s="7" customFormat="1" ht="30" customHeight="1" x14ac:dyDescent="0.25">
      <c r="A6" s="8">
        <v>3</v>
      </c>
      <c r="B6" s="9" t="s">
        <v>32</v>
      </c>
      <c r="C6" s="8" t="s">
        <v>316</v>
      </c>
      <c r="D6" s="8">
        <v>2017</v>
      </c>
      <c r="E6" s="3">
        <v>60528.6</v>
      </c>
      <c r="F6" s="3">
        <f t="shared" si="0"/>
        <v>60528.6</v>
      </c>
      <c r="G6" s="3">
        <v>60528.6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</row>
    <row r="7" spans="1:16" s="7" customFormat="1" ht="30" customHeight="1" x14ac:dyDescent="0.25">
      <c r="A7" s="8">
        <v>4</v>
      </c>
      <c r="B7" s="9" t="s">
        <v>31</v>
      </c>
      <c r="C7" s="8" t="s">
        <v>316</v>
      </c>
      <c r="D7" s="8">
        <v>2017</v>
      </c>
      <c r="E7" s="3">
        <v>173939.04</v>
      </c>
      <c r="F7" s="3">
        <f t="shared" si="0"/>
        <v>173939.04</v>
      </c>
      <c r="G7" s="3">
        <v>173939.04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6" s="7" customFormat="1" ht="30" customHeight="1" x14ac:dyDescent="0.25">
      <c r="A8" s="8">
        <v>5</v>
      </c>
      <c r="B8" s="9" t="s">
        <v>30</v>
      </c>
      <c r="C8" s="8" t="s">
        <v>316</v>
      </c>
      <c r="D8" s="8">
        <v>2017</v>
      </c>
      <c r="E8" s="3">
        <v>35162.5</v>
      </c>
      <c r="F8" s="3">
        <f t="shared" si="0"/>
        <v>35162.5</v>
      </c>
      <c r="G8" s="3">
        <v>35162.5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 s="7" customFormat="1" ht="30" customHeight="1" x14ac:dyDescent="0.25">
      <c r="A9" s="8">
        <v>6</v>
      </c>
      <c r="B9" s="9" t="s">
        <v>29</v>
      </c>
      <c r="C9" s="8" t="s">
        <v>316</v>
      </c>
      <c r="D9" s="8">
        <v>2017</v>
      </c>
      <c r="E9" s="3">
        <v>49180.800000000003</v>
      </c>
      <c r="F9" s="3">
        <f t="shared" si="0"/>
        <v>49180.800000000003</v>
      </c>
      <c r="G9" s="3">
        <v>49180.800000000003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s="7" customFormat="1" ht="30" customHeight="1" x14ac:dyDescent="0.25">
      <c r="A10" s="8">
        <v>7</v>
      </c>
      <c r="B10" s="9" t="s">
        <v>28</v>
      </c>
      <c r="C10" s="8" t="s">
        <v>316</v>
      </c>
      <c r="D10" s="8">
        <v>2017</v>
      </c>
      <c r="E10" s="3">
        <v>153509.4</v>
      </c>
      <c r="F10" s="3">
        <f t="shared" si="0"/>
        <v>153509.4</v>
      </c>
      <c r="G10" s="3">
        <v>153509.4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7" customFormat="1" ht="30" customHeight="1" x14ac:dyDescent="0.25">
      <c r="A11" s="8">
        <v>8</v>
      </c>
      <c r="B11" s="9" t="s">
        <v>27</v>
      </c>
      <c r="C11" s="8" t="s">
        <v>316</v>
      </c>
      <c r="D11" s="8">
        <v>2017</v>
      </c>
      <c r="E11" s="3">
        <v>56628</v>
      </c>
      <c r="F11" s="3">
        <f t="shared" si="0"/>
        <v>56628</v>
      </c>
      <c r="G11" s="3">
        <v>56628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</row>
    <row r="12" spans="1:16" s="7" customFormat="1" ht="30" customHeight="1" x14ac:dyDescent="0.25">
      <c r="A12" s="8">
        <v>9</v>
      </c>
      <c r="B12" s="9" t="s">
        <v>26</v>
      </c>
      <c r="C12" s="8" t="s">
        <v>316</v>
      </c>
      <c r="D12" s="8">
        <v>2017</v>
      </c>
      <c r="E12" s="3">
        <v>153697.5</v>
      </c>
      <c r="F12" s="3">
        <f t="shared" si="0"/>
        <v>153697.5</v>
      </c>
      <c r="G12" s="3">
        <v>153697.5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s="7" customFormat="1" ht="30" customHeight="1" x14ac:dyDescent="0.25">
      <c r="A13" s="8">
        <v>10</v>
      </c>
      <c r="B13" s="9" t="s">
        <v>25</v>
      </c>
      <c r="C13" s="8" t="s">
        <v>316</v>
      </c>
      <c r="D13" s="8">
        <v>2017</v>
      </c>
      <c r="E13" s="3">
        <v>211597.45</v>
      </c>
      <c r="F13" s="3">
        <f t="shared" si="0"/>
        <v>211597.45</v>
      </c>
      <c r="G13" s="3">
        <v>211597.45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s="7" customFormat="1" ht="30" customHeight="1" x14ac:dyDescent="0.25">
      <c r="A14" s="8">
        <v>11</v>
      </c>
      <c r="B14" s="9" t="s">
        <v>24</v>
      </c>
      <c r="C14" s="8" t="s">
        <v>316</v>
      </c>
      <c r="D14" s="8">
        <v>2017</v>
      </c>
      <c r="E14" s="3">
        <v>1388502.72</v>
      </c>
      <c r="F14" s="3">
        <f t="shared" si="0"/>
        <v>1388502.72</v>
      </c>
      <c r="G14" s="3">
        <v>1388502.72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s="7" customFormat="1" ht="30" customHeight="1" x14ac:dyDescent="0.25">
      <c r="A15" s="8">
        <v>12</v>
      </c>
      <c r="B15" s="9" t="s">
        <v>23</v>
      </c>
      <c r="C15" s="8" t="s">
        <v>316</v>
      </c>
      <c r="D15" s="8">
        <v>2017</v>
      </c>
      <c r="E15" s="3">
        <v>191376.89</v>
      </c>
      <c r="F15" s="3">
        <f t="shared" si="0"/>
        <v>191376.89</v>
      </c>
      <c r="G15" s="3">
        <v>191376.89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s="7" customFormat="1" ht="30" customHeight="1" x14ac:dyDescent="0.25">
      <c r="A16" s="8">
        <v>13</v>
      </c>
      <c r="B16" s="9" t="s">
        <v>22</v>
      </c>
      <c r="C16" s="8" t="s">
        <v>316</v>
      </c>
      <c r="D16" s="8">
        <v>2017</v>
      </c>
      <c r="E16" s="3">
        <v>180800</v>
      </c>
      <c r="F16" s="3">
        <f t="shared" si="0"/>
        <v>180800</v>
      </c>
      <c r="G16" s="3">
        <v>180800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s="7" customFormat="1" ht="30" customHeight="1" x14ac:dyDescent="0.25">
      <c r="A17" s="8">
        <v>14</v>
      </c>
      <c r="B17" s="9" t="s">
        <v>22</v>
      </c>
      <c r="C17" s="8" t="s">
        <v>316</v>
      </c>
      <c r="D17" s="8">
        <v>2017</v>
      </c>
      <c r="E17" s="3">
        <v>460400</v>
      </c>
      <c r="F17" s="3">
        <f t="shared" si="0"/>
        <v>460400</v>
      </c>
      <c r="G17" s="3">
        <v>460400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 s="7" customFormat="1" ht="30" customHeight="1" x14ac:dyDescent="0.25">
      <c r="A18" s="8">
        <v>15</v>
      </c>
      <c r="B18" s="9" t="s">
        <v>21</v>
      </c>
      <c r="C18" s="8" t="s">
        <v>316</v>
      </c>
      <c r="D18" s="8">
        <v>2017</v>
      </c>
      <c r="E18" s="3">
        <v>28314</v>
      </c>
      <c r="F18" s="3">
        <f t="shared" si="0"/>
        <v>28314</v>
      </c>
      <c r="G18" s="3">
        <v>28314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s="7" customFormat="1" ht="30" customHeight="1" x14ac:dyDescent="0.25">
      <c r="A19" s="8">
        <v>16</v>
      </c>
      <c r="B19" s="9" t="s">
        <v>20</v>
      </c>
      <c r="C19" s="8" t="s">
        <v>316</v>
      </c>
      <c r="D19" s="8">
        <v>2017</v>
      </c>
      <c r="E19" s="3">
        <v>48044.1</v>
      </c>
      <c r="F19" s="3">
        <f t="shared" si="0"/>
        <v>48044.1</v>
      </c>
      <c r="G19" s="3">
        <v>48044.1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</row>
    <row r="20" spans="1:16" s="7" customFormat="1" ht="30" customHeight="1" x14ac:dyDescent="0.25">
      <c r="A20" s="8">
        <v>17</v>
      </c>
      <c r="B20" s="9" t="s">
        <v>19</v>
      </c>
      <c r="C20" s="8" t="s">
        <v>316</v>
      </c>
      <c r="D20" s="8">
        <v>2017</v>
      </c>
      <c r="E20" s="3">
        <v>79695</v>
      </c>
      <c r="F20" s="3">
        <f t="shared" si="0"/>
        <v>79695</v>
      </c>
      <c r="G20" s="3">
        <v>79695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 s="7" customFormat="1" ht="30" customHeight="1" x14ac:dyDescent="0.25">
      <c r="A21" s="8">
        <v>18</v>
      </c>
      <c r="B21" s="9" t="s">
        <v>18</v>
      </c>
      <c r="C21" s="8" t="s">
        <v>316</v>
      </c>
      <c r="D21" s="8">
        <v>2017</v>
      </c>
      <c r="E21" s="3">
        <v>57071.199999999997</v>
      </c>
      <c r="F21" s="3">
        <f t="shared" si="0"/>
        <v>57071.199999999997</v>
      </c>
      <c r="G21" s="3">
        <v>57071.199999999997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 s="7" customFormat="1" ht="30" customHeight="1" x14ac:dyDescent="0.25">
      <c r="A22" s="8">
        <v>19</v>
      </c>
      <c r="B22" s="9" t="s">
        <v>17</v>
      </c>
      <c r="C22" s="8" t="s">
        <v>316</v>
      </c>
      <c r="D22" s="8">
        <v>2017</v>
      </c>
      <c r="E22" s="3">
        <v>253341</v>
      </c>
      <c r="F22" s="3">
        <f t="shared" si="0"/>
        <v>253341</v>
      </c>
      <c r="G22" s="3">
        <v>253341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 s="7" customFormat="1" ht="30" customHeight="1" x14ac:dyDescent="0.25">
      <c r="A23" s="8">
        <v>20</v>
      </c>
      <c r="B23" s="9" t="s">
        <v>16</v>
      </c>
      <c r="C23" s="8" t="s">
        <v>316</v>
      </c>
      <c r="D23" s="8">
        <v>2017</v>
      </c>
      <c r="E23" s="3">
        <v>350682.75</v>
      </c>
      <c r="F23" s="3">
        <f t="shared" si="0"/>
        <v>350682.75</v>
      </c>
      <c r="G23" s="3">
        <v>350682.75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 s="7" customFormat="1" ht="30" customHeight="1" x14ac:dyDescent="0.25">
      <c r="A24" s="8">
        <v>21</v>
      </c>
      <c r="B24" s="9" t="s">
        <v>15</v>
      </c>
      <c r="C24" s="8" t="s">
        <v>316</v>
      </c>
      <c r="D24" s="8">
        <v>2017</v>
      </c>
      <c r="E24" s="3">
        <v>76230</v>
      </c>
      <c r="F24" s="3">
        <f t="shared" si="0"/>
        <v>76230</v>
      </c>
      <c r="G24" s="3">
        <v>76230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 s="7" customFormat="1" ht="30" customHeight="1" x14ac:dyDescent="0.25">
      <c r="A25" s="8">
        <v>22</v>
      </c>
      <c r="B25" s="9" t="s">
        <v>14</v>
      </c>
      <c r="C25" s="8" t="s">
        <v>316</v>
      </c>
      <c r="D25" s="8">
        <v>2017</v>
      </c>
      <c r="E25" s="3">
        <v>66025</v>
      </c>
      <c r="F25" s="3">
        <f t="shared" si="0"/>
        <v>66025</v>
      </c>
      <c r="G25" s="3">
        <v>66025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 s="7" customFormat="1" ht="30" customHeight="1" x14ac:dyDescent="0.25">
      <c r="A26" s="8">
        <v>23</v>
      </c>
      <c r="B26" s="9" t="s">
        <v>13</v>
      </c>
      <c r="C26" s="8" t="s">
        <v>316</v>
      </c>
      <c r="D26" s="8">
        <v>2017</v>
      </c>
      <c r="E26" s="3">
        <v>304187.40000000002</v>
      </c>
      <c r="F26" s="3">
        <f t="shared" si="0"/>
        <v>304187.40000000002</v>
      </c>
      <c r="G26" s="3">
        <v>304187.40000000002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 s="7" customFormat="1" ht="30" customHeight="1" x14ac:dyDescent="0.25">
      <c r="A27" s="8">
        <v>24</v>
      </c>
      <c r="B27" s="9" t="s">
        <v>12</v>
      </c>
      <c r="C27" s="8" t="s">
        <v>316</v>
      </c>
      <c r="D27" s="8">
        <v>2017</v>
      </c>
      <c r="E27" s="3">
        <v>75616.990000000005</v>
      </c>
      <c r="F27" s="3">
        <f t="shared" si="0"/>
        <v>75616.990000000005</v>
      </c>
      <c r="G27" s="3">
        <v>75616.990000000005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 s="7" customFormat="1" ht="30" customHeight="1" x14ac:dyDescent="0.25">
      <c r="A28" s="8">
        <v>25</v>
      </c>
      <c r="B28" s="9" t="s">
        <v>11</v>
      </c>
      <c r="C28" s="8" t="s">
        <v>316</v>
      </c>
      <c r="D28" s="8">
        <v>2017</v>
      </c>
      <c r="E28" s="3">
        <v>83610</v>
      </c>
      <c r="F28" s="3">
        <f t="shared" si="0"/>
        <v>83610</v>
      </c>
      <c r="G28" s="3">
        <v>83610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 s="7" customFormat="1" ht="30" customHeight="1" x14ac:dyDescent="0.25">
      <c r="A29" s="8">
        <v>26</v>
      </c>
      <c r="B29" s="9" t="s">
        <v>10</v>
      </c>
      <c r="C29" s="8" t="s">
        <v>316</v>
      </c>
      <c r="D29" s="8">
        <v>2017</v>
      </c>
      <c r="E29" s="3">
        <v>92639.25</v>
      </c>
      <c r="F29" s="3">
        <f t="shared" si="0"/>
        <v>92639.25</v>
      </c>
      <c r="G29" s="3">
        <v>92639.25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6" s="7" customFormat="1" ht="30" customHeight="1" x14ac:dyDescent="0.25">
      <c r="A30" s="8">
        <v>27</v>
      </c>
      <c r="B30" s="9" t="s">
        <v>9</v>
      </c>
      <c r="C30" s="8" t="s">
        <v>316</v>
      </c>
      <c r="D30" s="8">
        <v>2017</v>
      </c>
      <c r="E30" s="3">
        <v>433585.94</v>
      </c>
      <c r="F30" s="3">
        <f t="shared" si="0"/>
        <v>433585.94</v>
      </c>
      <c r="G30" s="3">
        <v>433585.94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</row>
    <row r="31" spans="1:16" s="7" customFormat="1" ht="30" customHeight="1" x14ac:dyDescent="0.25">
      <c r="A31" s="8">
        <v>28</v>
      </c>
      <c r="B31" s="9" t="s">
        <v>8</v>
      </c>
      <c r="C31" s="8" t="s">
        <v>316</v>
      </c>
      <c r="D31" s="8">
        <v>2017</v>
      </c>
      <c r="E31" s="3">
        <v>26492.400000000001</v>
      </c>
      <c r="F31" s="3">
        <f t="shared" si="0"/>
        <v>26492.400000000001</v>
      </c>
      <c r="G31" s="3">
        <v>26492.400000000001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6" s="7" customFormat="1" ht="30" customHeight="1" x14ac:dyDescent="0.25">
      <c r="A32" s="8">
        <v>29</v>
      </c>
      <c r="B32" s="9" t="s">
        <v>7</v>
      </c>
      <c r="C32" s="8" t="s">
        <v>316</v>
      </c>
      <c r="D32" s="8">
        <v>2017</v>
      </c>
      <c r="E32" s="3">
        <v>525953.38</v>
      </c>
      <c r="F32" s="3">
        <f t="shared" si="0"/>
        <v>525953.38</v>
      </c>
      <c r="G32" s="3">
        <v>525953.38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s="7" customFormat="1" ht="30" customHeight="1" x14ac:dyDescent="0.25">
      <c r="A33" s="8">
        <v>30</v>
      </c>
      <c r="B33" s="9" t="s">
        <v>6</v>
      </c>
      <c r="C33" s="8" t="s">
        <v>316</v>
      </c>
      <c r="D33" s="8">
        <v>2017</v>
      </c>
      <c r="E33" s="3">
        <v>348647</v>
      </c>
      <c r="F33" s="3">
        <f t="shared" si="0"/>
        <v>348647</v>
      </c>
      <c r="G33" s="3">
        <v>348647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</row>
    <row r="34" spans="1:16" s="7" customFormat="1" ht="30" customHeight="1" x14ac:dyDescent="0.25">
      <c r="A34" s="8">
        <v>31</v>
      </c>
      <c r="B34" s="9" t="s">
        <v>5</v>
      </c>
      <c r="C34" s="8" t="s">
        <v>316</v>
      </c>
      <c r="D34" s="8">
        <v>2017</v>
      </c>
      <c r="E34" s="3">
        <v>276922.8</v>
      </c>
      <c r="F34" s="3">
        <f t="shared" si="0"/>
        <v>276922.8</v>
      </c>
      <c r="G34" s="3">
        <v>276922.8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s="7" customFormat="1" ht="30" customHeight="1" x14ac:dyDescent="0.25">
      <c r="A35" s="8">
        <v>32</v>
      </c>
      <c r="B35" s="9" t="s">
        <v>4</v>
      </c>
      <c r="C35" s="8" t="s">
        <v>316</v>
      </c>
      <c r="D35" s="8">
        <v>2017</v>
      </c>
      <c r="E35" s="3">
        <v>53600</v>
      </c>
      <c r="F35" s="3">
        <f t="shared" si="0"/>
        <v>53600</v>
      </c>
      <c r="G35" s="3">
        <v>53600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s="7" customFormat="1" ht="30" customHeight="1" x14ac:dyDescent="0.25">
      <c r="A36" s="8">
        <v>33</v>
      </c>
      <c r="B36" s="9" t="s">
        <v>3</v>
      </c>
      <c r="C36" s="8" t="s">
        <v>316</v>
      </c>
      <c r="D36" s="8">
        <v>2017</v>
      </c>
      <c r="E36" s="3">
        <v>36139.949999999997</v>
      </c>
      <c r="F36" s="3">
        <f t="shared" si="0"/>
        <v>36139.949999999997</v>
      </c>
      <c r="G36" s="3">
        <v>36139.949999999997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16" s="7" customFormat="1" ht="30" customHeight="1" x14ac:dyDescent="0.25">
      <c r="A37" s="8">
        <v>34</v>
      </c>
      <c r="B37" s="9" t="s">
        <v>2</v>
      </c>
      <c r="C37" s="8" t="s">
        <v>316</v>
      </c>
      <c r="D37" s="8">
        <v>2017</v>
      </c>
      <c r="E37" s="3">
        <v>37332.9</v>
      </c>
      <c r="F37" s="3">
        <f t="shared" si="0"/>
        <v>37332.9</v>
      </c>
      <c r="G37" s="3">
        <v>37332.9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</row>
    <row r="38" spans="1:16" s="7" customFormat="1" ht="30" customHeight="1" x14ac:dyDescent="0.25">
      <c r="A38" s="8">
        <v>35</v>
      </c>
      <c r="B38" s="9" t="s">
        <v>1</v>
      </c>
      <c r="C38" s="8" t="s">
        <v>316</v>
      </c>
      <c r="D38" s="8">
        <v>2017</v>
      </c>
      <c r="E38" s="3">
        <v>445983.12</v>
      </c>
      <c r="F38" s="3">
        <f t="shared" si="0"/>
        <v>445983.12</v>
      </c>
      <c r="G38" s="3">
        <v>445983.12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 s="7" customFormat="1" ht="30" customHeight="1" x14ac:dyDescent="0.25">
      <c r="A39" s="8">
        <v>36</v>
      </c>
      <c r="B39" s="9" t="s">
        <v>0</v>
      </c>
      <c r="C39" s="8" t="s">
        <v>316</v>
      </c>
      <c r="D39" s="8">
        <v>2017</v>
      </c>
      <c r="E39" s="3">
        <v>145785</v>
      </c>
      <c r="F39" s="3">
        <f t="shared" si="0"/>
        <v>145785</v>
      </c>
      <c r="G39" s="3">
        <v>145785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s="7" customFormat="1" ht="30" customHeight="1" x14ac:dyDescent="0.25">
      <c r="A40" s="8">
        <v>37</v>
      </c>
      <c r="B40" s="9" t="s">
        <v>40</v>
      </c>
      <c r="C40" s="8" t="s">
        <v>105</v>
      </c>
      <c r="D40" s="8">
        <v>2018</v>
      </c>
      <c r="E40" s="3">
        <v>92665</v>
      </c>
      <c r="F40" s="3">
        <f t="shared" si="0"/>
        <v>92665</v>
      </c>
      <c r="G40" s="3">
        <v>0</v>
      </c>
      <c r="H40" s="3">
        <v>92665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</row>
    <row r="41" spans="1:16" s="7" customFormat="1" ht="30" customHeight="1" x14ac:dyDescent="0.25">
      <c r="A41" s="8">
        <v>38</v>
      </c>
      <c r="B41" s="9" t="s">
        <v>41</v>
      </c>
      <c r="C41" s="8" t="s">
        <v>106</v>
      </c>
      <c r="D41" s="8">
        <v>2018</v>
      </c>
      <c r="E41" s="3">
        <v>138384.16</v>
      </c>
      <c r="F41" s="3">
        <f t="shared" si="0"/>
        <v>138384.16</v>
      </c>
      <c r="G41" s="3">
        <v>0</v>
      </c>
      <c r="H41" s="3">
        <v>138384.16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s="7" customFormat="1" ht="30" customHeight="1" x14ac:dyDescent="0.25">
      <c r="A42" s="8">
        <v>39</v>
      </c>
      <c r="B42" s="9" t="s">
        <v>1</v>
      </c>
      <c r="C42" s="8" t="s">
        <v>107</v>
      </c>
      <c r="D42" s="8">
        <v>2018</v>
      </c>
      <c r="E42" s="3">
        <v>1242656.1499999999</v>
      </c>
      <c r="F42" s="3">
        <f t="shared" si="0"/>
        <v>1242656.1499999999</v>
      </c>
      <c r="G42" s="3">
        <v>0</v>
      </c>
      <c r="H42" s="3">
        <v>1242656.1499999999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s="7" customFormat="1" ht="30" customHeight="1" x14ac:dyDescent="0.25">
      <c r="A43" s="8">
        <v>40</v>
      </c>
      <c r="B43" s="9" t="s">
        <v>42</v>
      </c>
      <c r="C43" s="8" t="s">
        <v>108</v>
      </c>
      <c r="D43" s="8">
        <v>2018</v>
      </c>
      <c r="E43" s="3">
        <v>349232.68</v>
      </c>
      <c r="F43" s="3">
        <f t="shared" si="0"/>
        <v>349232.68</v>
      </c>
      <c r="G43" s="3">
        <v>0</v>
      </c>
      <c r="H43" s="3">
        <v>349232.68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</row>
    <row r="44" spans="1:16" s="7" customFormat="1" ht="30" customHeight="1" x14ac:dyDescent="0.25">
      <c r="A44" s="8">
        <v>41</v>
      </c>
      <c r="B44" s="9" t="s">
        <v>43</v>
      </c>
      <c r="C44" s="8" t="s">
        <v>109</v>
      </c>
      <c r="D44" s="8">
        <v>2018</v>
      </c>
      <c r="E44" s="3">
        <v>867240</v>
      </c>
      <c r="F44" s="3">
        <f t="shared" si="0"/>
        <v>867240</v>
      </c>
      <c r="G44" s="3">
        <v>0</v>
      </c>
      <c r="H44" s="3">
        <v>867240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s="7" customFormat="1" ht="30" customHeight="1" x14ac:dyDescent="0.25">
      <c r="A45" s="8">
        <v>42</v>
      </c>
      <c r="B45" s="9" t="s">
        <v>44</v>
      </c>
      <c r="C45" s="8" t="s">
        <v>110</v>
      </c>
      <c r="D45" s="8">
        <v>2018</v>
      </c>
      <c r="E45" s="3">
        <v>213701.4</v>
      </c>
      <c r="F45" s="3">
        <f t="shared" si="0"/>
        <v>213701.4</v>
      </c>
      <c r="G45" s="3">
        <v>0</v>
      </c>
      <c r="H45" s="3">
        <v>213701.4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</row>
    <row r="46" spans="1:16" s="7" customFormat="1" ht="30" customHeight="1" x14ac:dyDescent="0.25">
      <c r="A46" s="8">
        <v>43</v>
      </c>
      <c r="B46" s="9" t="s">
        <v>45</v>
      </c>
      <c r="C46" s="8" t="s">
        <v>111</v>
      </c>
      <c r="D46" s="8">
        <v>2018</v>
      </c>
      <c r="E46" s="3">
        <v>454261.5</v>
      </c>
      <c r="F46" s="3">
        <f t="shared" si="0"/>
        <v>454261.5</v>
      </c>
      <c r="G46" s="3">
        <v>0</v>
      </c>
      <c r="H46" s="3">
        <v>454261.5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s="7" customFormat="1" ht="30" customHeight="1" x14ac:dyDescent="0.25">
      <c r="A47" s="8">
        <v>44</v>
      </c>
      <c r="B47" s="9" t="s">
        <v>46</v>
      </c>
      <c r="C47" s="8" t="s">
        <v>112</v>
      </c>
      <c r="D47" s="8">
        <v>2018</v>
      </c>
      <c r="E47" s="3">
        <v>854482.7</v>
      </c>
      <c r="F47" s="3">
        <f t="shared" si="0"/>
        <v>854482.7</v>
      </c>
      <c r="G47" s="3">
        <v>0</v>
      </c>
      <c r="H47" s="3">
        <v>854482.7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</row>
    <row r="48" spans="1:16" s="7" customFormat="1" ht="30" customHeight="1" x14ac:dyDescent="0.25">
      <c r="A48" s="8">
        <v>45</v>
      </c>
      <c r="B48" s="9" t="s">
        <v>47</v>
      </c>
      <c r="C48" s="8" t="s">
        <v>113</v>
      </c>
      <c r="D48" s="8">
        <v>2018</v>
      </c>
      <c r="E48" s="3">
        <v>249240.19</v>
      </c>
      <c r="F48" s="3">
        <f t="shared" si="0"/>
        <v>249240.19</v>
      </c>
      <c r="G48" s="3">
        <v>0</v>
      </c>
      <c r="H48" s="3">
        <v>249240.19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s="7" customFormat="1" ht="30" customHeight="1" x14ac:dyDescent="0.25">
      <c r="A49" s="8">
        <v>46</v>
      </c>
      <c r="B49" s="9" t="s">
        <v>48</v>
      </c>
      <c r="C49" s="8" t="s">
        <v>114</v>
      </c>
      <c r="D49" s="8">
        <v>2018</v>
      </c>
      <c r="E49" s="3">
        <v>552420</v>
      </c>
      <c r="F49" s="3">
        <f t="shared" si="0"/>
        <v>552420</v>
      </c>
      <c r="G49" s="3">
        <v>0</v>
      </c>
      <c r="H49" s="3">
        <v>552420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s="7" customFormat="1" ht="30" customHeight="1" x14ac:dyDescent="0.25">
      <c r="A50" s="8">
        <v>47</v>
      </c>
      <c r="B50" s="9" t="s">
        <v>49</v>
      </c>
      <c r="C50" s="8" t="s">
        <v>115</v>
      </c>
      <c r="D50" s="8">
        <v>2018</v>
      </c>
      <c r="E50" s="3">
        <v>220225.5</v>
      </c>
      <c r="F50" s="3">
        <f t="shared" si="0"/>
        <v>220225.5</v>
      </c>
      <c r="G50" s="3">
        <v>0</v>
      </c>
      <c r="H50" s="3">
        <v>220225.5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</row>
    <row r="51" spans="1:16" s="7" customFormat="1" ht="30" customHeight="1" x14ac:dyDescent="0.25">
      <c r="A51" s="8">
        <v>48</v>
      </c>
      <c r="B51" s="9" t="s">
        <v>50</v>
      </c>
      <c r="C51" s="8" t="s">
        <v>116</v>
      </c>
      <c r="D51" s="8">
        <v>2018</v>
      </c>
      <c r="E51" s="3">
        <v>289228.5</v>
      </c>
      <c r="F51" s="3">
        <f t="shared" si="0"/>
        <v>289228.5</v>
      </c>
      <c r="G51" s="3">
        <v>0</v>
      </c>
      <c r="H51" s="3">
        <v>289228.5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s="7" customFormat="1" ht="30" customHeight="1" x14ac:dyDescent="0.25">
      <c r="A52" s="8">
        <v>49</v>
      </c>
      <c r="B52" s="9" t="s">
        <v>51</v>
      </c>
      <c r="C52" s="8" t="s">
        <v>315</v>
      </c>
      <c r="D52" s="8">
        <v>2018</v>
      </c>
      <c r="E52" s="3">
        <v>694444.35</v>
      </c>
      <c r="F52" s="3">
        <f t="shared" si="0"/>
        <v>694444.35</v>
      </c>
      <c r="G52" s="3">
        <v>0</v>
      </c>
      <c r="H52" s="3">
        <v>694444.35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</row>
    <row r="53" spans="1:16" s="7" customFormat="1" ht="30" customHeight="1" x14ac:dyDescent="0.25">
      <c r="A53" s="8">
        <v>50</v>
      </c>
      <c r="B53" s="9" t="s">
        <v>52</v>
      </c>
      <c r="C53" s="8" t="s">
        <v>117</v>
      </c>
      <c r="D53" s="8">
        <v>2018</v>
      </c>
      <c r="E53" s="3">
        <v>293297.40000000002</v>
      </c>
      <c r="F53" s="3">
        <f t="shared" si="0"/>
        <v>293297.40000000002</v>
      </c>
      <c r="G53" s="3">
        <v>0</v>
      </c>
      <c r="H53" s="3">
        <v>293297.40000000002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s="7" customFormat="1" ht="30" customHeight="1" x14ac:dyDescent="0.25">
      <c r="A54" s="8">
        <v>51</v>
      </c>
      <c r="B54" s="9" t="s">
        <v>4</v>
      </c>
      <c r="C54" s="8" t="s">
        <v>118</v>
      </c>
      <c r="D54" s="8">
        <v>2018</v>
      </c>
      <c r="E54" s="3">
        <v>296903</v>
      </c>
      <c r="F54" s="3">
        <f t="shared" si="0"/>
        <v>296903</v>
      </c>
      <c r="G54" s="3">
        <v>0</v>
      </c>
      <c r="H54" s="3">
        <v>296903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s="7" customFormat="1" ht="30" customHeight="1" x14ac:dyDescent="0.25">
      <c r="A55" s="8">
        <v>52</v>
      </c>
      <c r="B55" s="9" t="s">
        <v>53</v>
      </c>
      <c r="C55" s="8" t="s">
        <v>119</v>
      </c>
      <c r="D55" s="8">
        <v>2018</v>
      </c>
      <c r="E55" s="3">
        <v>157229.79999999999</v>
      </c>
      <c r="F55" s="3">
        <f t="shared" si="0"/>
        <v>157229.79999999999</v>
      </c>
      <c r="G55" s="3">
        <v>0</v>
      </c>
      <c r="H55" s="3">
        <v>157229.79999999999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s="7" customFormat="1" ht="30" customHeight="1" x14ac:dyDescent="0.25">
      <c r="A56" s="8">
        <v>53</v>
      </c>
      <c r="B56" s="9" t="s">
        <v>54</v>
      </c>
      <c r="C56" s="8" t="s">
        <v>120</v>
      </c>
      <c r="D56" s="8">
        <v>2018</v>
      </c>
      <c r="E56" s="3">
        <v>239768.1</v>
      </c>
      <c r="F56" s="3">
        <f t="shared" si="0"/>
        <v>239768.1</v>
      </c>
      <c r="G56" s="3">
        <v>0</v>
      </c>
      <c r="H56" s="3">
        <v>239768.1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s="7" customFormat="1" ht="30" customHeight="1" x14ac:dyDescent="0.25">
      <c r="A57" s="8">
        <v>54</v>
      </c>
      <c r="B57" s="9" t="s">
        <v>31</v>
      </c>
      <c r="C57" s="8" t="s">
        <v>121</v>
      </c>
      <c r="D57" s="8">
        <v>2018</v>
      </c>
      <c r="E57" s="3">
        <v>640236.96</v>
      </c>
      <c r="F57" s="3">
        <f t="shared" si="0"/>
        <v>640236.96</v>
      </c>
      <c r="G57" s="3">
        <v>0</v>
      </c>
      <c r="H57" s="3">
        <v>640236.96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</row>
    <row r="58" spans="1:16" s="7" customFormat="1" ht="30" customHeight="1" x14ac:dyDescent="0.25">
      <c r="A58" s="8">
        <v>55</v>
      </c>
      <c r="B58" s="9" t="s">
        <v>55</v>
      </c>
      <c r="C58" s="8" t="s">
        <v>122</v>
      </c>
      <c r="D58" s="8">
        <v>2018</v>
      </c>
      <c r="E58" s="3">
        <v>767573.68</v>
      </c>
      <c r="F58" s="3">
        <f t="shared" si="0"/>
        <v>767573.68</v>
      </c>
      <c r="G58" s="3">
        <v>0</v>
      </c>
      <c r="H58" s="3">
        <v>767573.68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s="7" customFormat="1" ht="30" customHeight="1" x14ac:dyDescent="0.25">
      <c r="A59" s="8">
        <v>56</v>
      </c>
      <c r="B59" s="9" t="s">
        <v>56</v>
      </c>
      <c r="C59" s="8" t="s">
        <v>123</v>
      </c>
      <c r="D59" s="8">
        <v>2018</v>
      </c>
      <c r="E59" s="3">
        <v>487997</v>
      </c>
      <c r="F59" s="3">
        <f t="shared" si="0"/>
        <v>487997</v>
      </c>
      <c r="G59" s="3">
        <v>0</v>
      </c>
      <c r="H59" s="3">
        <v>487997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s="7" customFormat="1" ht="30" customHeight="1" x14ac:dyDescent="0.25">
      <c r="A60" s="8">
        <v>57</v>
      </c>
      <c r="B60" s="9" t="s">
        <v>57</v>
      </c>
      <c r="C60" s="8" t="s">
        <v>124</v>
      </c>
      <c r="D60" s="8">
        <v>2018</v>
      </c>
      <c r="E60" s="3">
        <v>42471</v>
      </c>
      <c r="F60" s="3">
        <f t="shared" si="0"/>
        <v>42471</v>
      </c>
      <c r="G60" s="3">
        <v>0</v>
      </c>
      <c r="H60" s="3">
        <v>42471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s="7" customFormat="1" ht="30" customHeight="1" x14ac:dyDescent="0.25">
      <c r="A61" s="8">
        <v>58</v>
      </c>
      <c r="B61" s="9" t="s">
        <v>56</v>
      </c>
      <c r="C61" s="8" t="s">
        <v>125</v>
      </c>
      <c r="D61" s="8">
        <v>2018</v>
      </c>
      <c r="E61" s="3">
        <v>62770</v>
      </c>
      <c r="F61" s="3">
        <f t="shared" si="0"/>
        <v>62770</v>
      </c>
      <c r="G61" s="3">
        <v>0</v>
      </c>
      <c r="H61" s="3">
        <v>62770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</row>
    <row r="62" spans="1:16" s="7" customFormat="1" ht="30" customHeight="1" x14ac:dyDescent="0.25">
      <c r="A62" s="8">
        <v>59</v>
      </c>
      <c r="B62" s="9" t="s">
        <v>58</v>
      </c>
      <c r="C62" s="8" t="s">
        <v>126</v>
      </c>
      <c r="D62" s="8">
        <v>2018</v>
      </c>
      <c r="E62" s="3">
        <v>259575</v>
      </c>
      <c r="F62" s="3">
        <f t="shared" si="0"/>
        <v>259575</v>
      </c>
      <c r="G62" s="3">
        <v>0</v>
      </c>
      <c r="H62" s="3">
        <v>259575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</row>
    <row r="63" spans="1:16" s="7" customFormat="1" ht="30" customHeight="1" x14ac:dyDescent="0.25">
      <c r="A63" s="8">
        <v>60</v>
      </c>
      <c r="B63" s="9" t="s">
        <v>59</v>
      </c>
      <c r="C63" s="8" t="s">
        <v>127</v>
      </c>
      <c r="D63" s="8">
        <v>2018</v>
      </c>
      <c r="E63" s="3">
        <v>38681</v>
      </c>
      <c r="F63" s="3">
        <f t="shared" si="0"/>
        <v>38681</v>
      </c>
      <c r="G63" s="3">
        <v>0</v>
      </c>
      <c r="H63" s="3">
        <v>38681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</row>
    <row r="64" spans="1:16" s="7" customFormat="1" ht="30" customHeight="1" x14ac:dyDescent="0.25">
      <c r="A64" s="8">
        <v>61</v>
      </c>
      <c r="B64" s="9" t="s">
        <v>60</v>
      </c>
      <c r="C64" s="8" t="s">
        <v>128</v>
      </c>
      <c r="D64" s="8">
        <v>2018</v>
      </c>
      <c r="E64" s="3">
        <v>200882.88</v>
      </c>
      <c r="F64" s="3">
        <f t="shared" si="0"/>
        <v>200882.88</v>
      </c>
      <c r="G64" s="3">
        <v>0</v>
      </c>
      <c r="H64" s="3">
        <v>200882.88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</row>
    <row r="65" spans="1:16" s="7" customFormat="1" ht="30" customHeight="1" x14ac:dyDescent="0.25">
      <c r="A65" s="8">
        <v>62</v>
      </c>
      <c r="B65" s="9" t="s">
        <v>61</v>
      </c>
      <c r="C65" s="8" t="s">
        <v>129</v>
      </c>
      <c r="D65" s="8">
        <v>2018</v>
      </c>
      <c r="E65" s="3">
        <v>206122.95</v>
      </c>
      <c r="F65" s="3">
        <f t="shared" si="0"/>
        <v>206122.95</v>
      </c>
      <c r="G65" s="3">
        <v>0</v>
      </c>
      <c r="H65" s="3">
        <v>206122.95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</row>
    <row r="66" spans="1:16" s="7" customFormat="1" ht="30" customHeight="1" x14ac:dyDescent="0.25">
      <c r="A66" s="8">
        <v>63</v>
      </c>
      <c r="B66" s="9" t="s">
        <v>62</v>
      </c>
      <c r="C66" s="8" t="s">
        <v>130</v>
      </c>
      <c r="D66" s="8">
        <v>2018</v>
      </c>
      <c r="E66" s="3">
        <v>59580</v>
      </c>
      <c r="F66" s="3">
        <f t="shared" si="0"/>
        <v>59580</v>
      </c>
      <c r="G66" s="3">
        <v>0</v>
      </c>
      <c r="H66" s="3">
        <v>59580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</row>
    <row r="67" spans="1:16" s="7" customFormat="1" ht="30" customHeight="1" x14ac:dyDescent="0.25">
      <c r="A67" s="8">
        <v>64</v>
      </c>
      <c r="B67" s="9" t="s">
        <v>63</v>
      </c>
      <c r="C67" s="8" t="s">
        <v>131</v>
      </c>
      <c r="D67" s="8">
        <v>2018</v>
      </c>
      <c r="E67" s="3">
        <v>156514.10999999999</v>
      </c>
      <c r="F67" s="3">
        <f t="shared" si="0"/>
        <v>156514.10999999999</v>
      </c>
      <c r="G67" s="3">
        <v>0</v>
      </c>
      <c r="H67" s="3">
        <v>156514.10999999999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</row>
    <row r="68" spans="1:16" s="7" customFormat="1" ht="30" customHeight="1" x14ac:dyDescent="0.25">
      <c r="A68" s="8">
        <v>65</v>
      </c>
      <c r="B68" s="9" t="s">
        <v>64</v>
      </c>
      <c r="C68" s="8" t="s">
        <v>132</v>
      </c>
      <c r="D68" s="8">
        <v>2018</v>
      </c>
      <c r="E68" s="3">
        <v>149844</v>
      </c>
      <c r="F68" s="3">
        <f t="shared" si="0"/>
        <v>149844</v>
      </c>
      <c r="G68" s="3">
        <v>0</v>
      </c>
      <c r="H68" s="3">
        <v>149844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</row>
    <row r="69" spans="1:16" s="7" customFormat="1" ht="30" customHeight="1" x14ac:dyDescent="0.25">
      <c r="A69" s="8">
        <v>66</v>
      </c>
      <c r="B69" s="9" t="s">
        <v>65</v>
      </c>
      <c r="C69" s="8" t="s">
        <v>133</v>
      </c>
      <c r="D69" s="8">
        <v>2018</v>
      </c>
      <c r="E69" s="3">
        <v>491792.4</v>
      </c>
      <c r="F69" s="3">
        <f t="shared" ref="F69:F132" si="1">SUM(G69:P69)</f>
        <v>491792.4</v>
      </c>
      <c r="G69" s="3">
        <v>0</v>
      </c>
      <c r="H69" s="3">
        <v>491792.4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</row>
    <row r="70" spans="1:16" s="7" customFormat="1" ht="30" customHeight="1" x14ac:dyDescent="0.25">
      <c r="A70" s="8">
        <v>67</v>
      </c>
      <c r="B70" s="9" t="s">
        <v>66</v>
      </c>
      <c r="C70" s="8" t="s">
        <v>134</v>
      </c>
      <c r="D70" s="8">
        <v>2018</v>
      </c>
      <c r="E70" s="3">
        <v>469012</v>
      </c>
      <c r="F70" s="3">
        <f t="shared" si="1"/>
        <v>469012</v>
      </c>
      <c r="G70" s="3">
        <v>0</v>
      </c>
      <c r="H70" s="3">
        <v>469012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</row>
    <row r="71" spans="1:16" s="7" customFormat="1" ht="30" customHeight="1" x14ac:dyDescent="0.25">
      <c r="A71" s="8">
        <v>68</v>
      </c>
      <c r="B71" s="9" t="s">
        <v>67</v>
      </c>
      <c r="C71" s="8" t="s">
        <v>135</v>
      </c>
      <c r="D71" s="8">
        <v>2018</v>
      </c>
      <c r="E71" s="3">
        <v>1010988</v>
      </c>
      <c r="F71" s="3">
        <f t="shared" si="1"/>
        <v>1010988</v>
      </c>
      <c r="G71" s="3">
        <v>0</v>
      </c>
      <c r="H71" s="3">
        <v>1010988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</row>
    <row r="72" spans="1:16" s="7" customFormat="1" ht="30" customHeight="1" x14ac:dyDescent="0.25">
      <c r="A72" s="8">
        <v>69</v>
      </c>
      <c r="B72" s="9" t="s">
        <v>68</v>
      </c>
      <c r="C72" s="8" t="s">
        <v>136</v>
      </c>
      <c r="D72" s="8">
        <v>2018</v>
      </c>
      <c r="E72" s="3">
        <v>123502.5</v>
      </c>
      <c r="F72" s="3">
        <f t="shared" si="1"/>
        <v>123502.5</v>
      </c>
      <c r="G72" s="3">
        <v>0</v>
      </c>
      <c r="H72" s="3">
        <v>123502.5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s="7" customFormat="1" ht="30" customHeight="1" x14ac:dyDescent="0.25">
      <c r="A73" s="8">
        <v>70</v>
      </c>
      <c r="B73" s="9" t="s">
        <v>69</v>
      </c>
      <c r="C73" s="8" t="s">
        <v>137</v>
      </c>
      <c r="D73" s="8">
        <v>2018</v>
      </c>
      <c r="E73" s="3">
        <v>282447</v>
      </c>
      <c r="F73" s="3">
        <f t="shared" si="1"/>
        <v>282447</v>
      </c>
      <c r="G73" s="3">
        <v>0</v>
      </c>
      <c r="H73" s="3">
        <v>282447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s="7" customFormat="1" ht="30" customHeight="1" x14ac:dyDescent="0.25">
      <c r="A74" s="8">
        <v>71</v>
      </c>
      <c r="B74" s="9" t="s">
        <v>32</v>
      </c>
      <c r="C74" s="8" t="s">
        <v>138</v>
      </c>
      <c r="D74" s="8">
        <v>2018</v>
      </c>
      <c r="E74" s="3">
        <v>384293.25</v>
      </c>
      <c r="F74" s="3">
        <f t="shared" si="1"/>
        <v>384293.25</v>
      </c>
      <c r="G74" s="3">
        <v>0</v>
      </c>
      <c r="H74" s="3">
        <v>384293.25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s="7" customFormat="1" ht="30" customHeight="1" x14ac:dyDescent="0.25">
      <c r="A75" s="8">
        <v>72</v>
      </c>
      <c r="B75" s="9" t="s">
        <v>70</v>
      </c>
      <c r="C75" s="8" t="s">
        <v>139</v>
      </c>
      <c r="D75" s="8">
        <v>2018</v>
      </c>
      <c r="E75" s="3">
        <v>177184</v>
      </c>
      <c r="F75" s="3">
        <f t="shared" si="1"/>
        <v>177184</v>
      </c>
      <c r="G75" s="3">
        <v>0</v>
      </c>
      <c r="H75" s="3">
        <v>177184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</row>
    <row r="76" spans="1:16" s="7" customFormat="1" ht="30" customHeight="1" x14ac:dyDescent="0.25">
      <c r="A76" s="8">
        <v>73</v>
      </c>
      <c r="B76" s="9" t="s">
        <v>71</v>
      </c>
      <c r="C76" s="8" t="s">
        <v>140</v>
      </c>
      <c r="D76" s="8">
        <v>2018</v>
      </c>
      <c r="E76" s="3">
        <v>244916.1</v>
      </c>
      <c r="F76" s="3">
        <f t="shared" si="1"/>
        <v>244916.1</v>
      </c>
      <c r="G76" s="3">
        <v>0</v>
      </c>
      <c r="H76" s="3">
        <v>244916.1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s="7" customFormat="1" ht="30" customHeight="1" x14ac:dyDescent="0.25">
      <c r="A77" s="8">
        <v>74</v>
      </c>
      <c r="B77" s="9" t="s">
        <v>11</v>
      </c>
      <c r="C77" s="8" t="s">
        <v>141</v>
      </c>
      <c r="D77" s="8">
        <v>2018</v>
      </c>
      <c r="E77" s="3">
        <v>139101.20000000001</v>
      </c>
      <c r="F77" s="3">
        <f t="shared" si="1"/>
        <v>139101.20000000001</v>
      </c>
      <c r="G77" s="3">
        <v>0</v>
      </c>
      <c r="H77" s="3">
        <v>139101.20000000001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s="7" customFormat="1" ht="30" customHeight="1" x14ac:dyDescent="0.25">
      <c r="A78" s="8">
        <v>75</v>
      </c>
      <c r="B78" s="9" t="s">
        <v>5</v>
      </c>
      <c r="C78" s="8" t="s">
        <v>142</v>
      </c>
      <c r="D78" s="8">
        <v>2018</v>
      </c>
      <c r="E78" s="3">
        <v>249793.87</v>
      </c>
      <c r="F78" s="3">
        <f t="shared" si="1"/>
        <v>249793.87</v>
      </c>
      <c r="G78" s="3">
        <v>0</v>
      </c>
      <c r="H78" s="3">
        <v>249793.87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s="7" customFormat="1" ht="30" customHeight="1" x14ac:dyDescent="0.25">
      <c r="A79" s="8">
        <v>76</v>
      </c>
      <c r="B79" s="9" t="s">
        <v>72</v>
      </c>
      <c r="C79" s="8" t="s">
        <v>143</v>
      </c>
      <c r="D79" s="8">
        <v>2018</v>
      </c>
      <c r="E79" s="3">
        <v>170894.6</v>
      </c>
      <c r="F79" s="3">
        <f t="shared" si="1"/>
        <v>170894.6</v>
      </c>
      <c r="G79" s="3">
        <v>0</v>
      </c>
      <c r="H79" s="3">
        <v>170894.6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s="7" customFormat="1" ht="30" customHeight="1" x14ac:dyDescent="0.25">
      <c r="A80" s="8">
        <v>77</v>
      </c>
      <c r="B80" s="9" t="s">
        <v>73</v>
      </c>
      <c r="C80" s="8" t="s">
        <v>144</v>
      </c>
      <c r="D80" s="8">
        <v>2018</v>
      </c>
      <c r="E80" s="3">
        <v>298128.59999999998</v>
      </c>
      <c r="F80" s="3">
        <f t="shared" si="1"/>
        <v>298128.59999999998</v>
      </c>
      <c r="G80" s="3">
        <v>0</v>
      </c>
      <c r="H80" s="3">
        <v>298128.59999999998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s="7" customFormat="1" ht="30" customHeight="1" x14ac:dyDescent="0.25">
      <c r="A81" s="8">
        <v>78</v>
      </c>
      <c r="B81" s="9" t="s">
        <v>74</v>
      </c>
      <c r="C81" s="8" t="s">
        <v>145</v>
      </c>
      <c r="D81" s="8">
        <v>2018</v>
      </c>
      <c r="E81" s="3">
        <v>128406.8</v>
      </c>
      <c r="F81" s="3">
        <f t="shared" si="1"/>
        <v>128406.8</v>
      </c>
      <c r="G81" s="3">
        <v>0</v>
      </c>
      <c r="H81" s="3">
        <v>128406.8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s="7" customFormat="1" ht="30" customHeight="1" x14ac:dyDescent="0.25">
      <c r="A82" s="8">
        <v>79</v>
      </c>
      <c r="B82" s="9" t="s">
        <v>75</v>
      </c>
      <c r="C82" s="8" t="s">
        <v>146</v>
      </c>
      <c r="D82" s="8">
        <v>2018</v>
      </c>
      <c r="E82" s="3">
        <v>471358.8</v>
      </c>
      <c r="F82" s="3">
        <f t="shared" si="1"/>
        <v>471358.8</v>
      </c>
      <c r="G82" s="3">
        <v>0</v>
      </c>
      <c r="H82" s="3">
        <v>471358.8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</row>
    <row r="83" spans="1:16" s="7" customFormat="1" ht="30" customHeight="1" x14ac:dyDescent="0.25">
      <c r="A83" s="8">
        <v>80</v>
      </c>
      <c r="B83" s="9" t="s">
        <v>76</v>
      </c>
      <c r="C83" s="8" t="s">
        <v>147</v>
      </c>
      <c r="D83" s="8">
        <v>2018</v>
      </c>
      <c r="E83" s="3">
        <v>336154.5</v>
      </c>
      <c r="F83" s="3">
        <f t="shared" si="1"/>
        <v>336154.5</v>
      </c>
      <c r="G83" s="3">
        <v>0</v>
      </c>
      <c r="H83" s="3">
        <v>336154.5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</row>
    <row r="84" spans="1:16" s="7" customFormat="1" ht="30" customHeight="1" x14ac:dyDescent="0.25">
      <c r="A84" s="8">
        <v>81</v>
      </c>
      <c r="B84" s="9" t="s">
        <v>77</v>
      </c>
      <c r="C84" s="8" t="s">
        <v>148</v>
      </c>
      <c r="D84" s="8">
        <v>2018</v>
      </c>
      <c r="E84" s="3">
        <v>484293.15</v>
      </c>
      <c r="F84" s="3">
        <f t="shared" si="1"/>
        <v>484293.15</v>
      </c>
      <c r="G84" s="3">
        <v>0</v>
      </c>
      <c r="H84" s="3">
        <v>484293.15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5" spans="1:16" s="7" customFormat="1" ht="30" customHeight="1" x14ac:dyDescent="0.25">
      <c r="A85" s="8">
        <v>82</v>
      </c>
      <c r="B85" s="9" t="s">
        <v>17</v>
      </c>
      <c r="C85" s="8" t="s">
        <v>149</v>
      </c>
      <c r="D85" s="8">
        <v>2018</v>
      </c>
      <c r="E85" s="3">
        <v>1364418</v>
      </c>
      <c r="F85" s="3">
        <f t="shared" si="1"/>
        <v>1364418</v>
      </c>
      <c r="G85" s="3">
        <v>0</v>
      </c>
      <c r="H85" s="3">
        <v>1364418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</row>
    <row r="86" spans="1:16" s="7" customFormat="1" ht="30" customHeight="1" x14ac:dyDescent="0.25">
      <c r="A86" s="8">
        <v>83</v>
      </c>
      <c r="B86" s="9" t="s">
        <v>78</v>
      </c>
      <c r="C86" s="8" t="s">
        <v>150</v>
      </c>
      <c r="D86" s="8">
        <v>2018</v>
      </c>
      <c r="E86" s="3">
        <v>166518</v>
      </c>
      <c r="F86" s="3">
        <f t="shared" si="1"/>
        <v>166518</v>
      </c>
      <c r="G86" s="3">
        <v>0</v>
      </c>
      <c r="H86" s="3">
        <v>166518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</row>
    <row r="87" spans="1:16" s="7" customFormat="1" ht="30" customHeight="1" x14ac:dyDescent="0.25">
      <c r="A87" s="8">
        <v>84</v>
      </c>
      <c r="B87" s="9" t="s">
        <v>3</v>
      </c>
      <c r="C87" s="8" t="s">
        <v>151</v>
      </c>
      <c r="D87" s="8">
        <v>2018</v>
      </c>
      <c r="E87" s="3">
        <v>169983</v>
      </c>
      <c r="F87" s="3">
        <f t="shared" si="1"/>
        <v>169983</v>
      </c>
      <c r="G87" s="3">
        <v>0</v>
      </c>
      <c r="H87" s="3">
        <v>169983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</row>
    <row r="88" spans="1:16" s="7" customFormat="1" ht="30" customHeight="1" x14ac:dyDescent="0.25">
      <c r="A88" s="8">
        <v>85</v>
      </c>
      <c r="B88" s="9" t="s">
        <v>56</v>
      </c>
      <c r="C88" s="8" t="s">
        <v>152</v>
      </c>
      <c r="D88" s="8">
        <v>2018</v>
      </c>
      <c r="E88" s="3">
        <v>380259</v>
      </c>
      <c r="F88" s="3">
        <f t="shared" si="1"/>
        <v>380259</v>
      </c>
      <c r="G88" s="3">
        <v>0</v>
      </c>
      <c r="H88" s="3">
        <v>380259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</row>
    <row r="89" spans="1:16" s="7" customFormat="1" ht="30" customHeight="1" x14ac:dyDescent="0.25">
      <c r="A89" s="8">
        <v>86</v>
      </c>
      <c r="B89" s="9" t="s">
        <v>21</v>
      </c>
      <c r="C89" s="8" t="s">
        <v>153</v>
      </c>
      <c r="D89" s="8">
        <v>2018</v>
      </c>
      <c r="E89" s="3">
        <v>77220</v>
      </c>
      <c r="F89" s="3">
        <f t="shared" si="1"/>
        <v>77220</v>
      </c>
      <c r="G89" s="3">
        <v>0</v>
      </c>
      <c r="H89" s="3">
        <v>77220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</row>
    <row r="90" spans="1:16" s="7" customFormat="1" ht="30" customHeight="1" x14ac:dyDescent="0.25">
      <c r="A90" s="8">
        <v>87</v>
      </c>
      <c r="B90" s="9" t="s">
        <v>79</v>
      </c>
      <c r="C90" s="8" t="s">
        <v>154</v>
      </c>
      <c r="D90" s="8">
        <v>2018</v>
      </c>
      <c r="E90" s="3">
        <v>99170</v>
      </c>
      <c r="F90" s="3">
        <f t="shared" si="1"/>
        <v>99170</v>
      </c>
      <c r="G90" s="3">
        <v>0</v>
      </c>
      <c r="H90" s="3">
        <v>99170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</row>
    <row r="91" spans="1:16" s="7" customFormat="1" ht="30" customHeight="1" x14ac:dyDescent="0.25">
      <c r="A91" s="8">
        <v>88</v>
      </c>
      <c r="B91" s="9" t="s">
        <v>80</v>
      </c>
      <c r="C91" s="8" t="s">
        <v>155</v>
      </c>
      <c r="D91" s="8">
        <v>2018</v>
      </c>
      <c r="E91" s="3">
        <v>337203.5</v>
      </c>
      <c r="F91" s="3">
        <f t="shared" si="1"/>
        <v>337203.5</v>
      </c>
      <c r="G91" s="3">
        <v>0</v>
      </c>
      <c r="H91" s="3">
        <v>337203.5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</row>
    <row r="92" spans="1:16" s="7" customFormat="1" ht="30" customHeight="1" x14ac:dyDescent="0.25">
      <c r="A92" s="8">
        <v>89</v>
      </c>
      <c r="B92" s="9" t="s">
        <v>81</v>
      </c>
      <c r="C92" s="8" t="s">
        <v>156</v>
      </c>
      <c r="D92" s="8">
        <v>2018</v>
      </c>
      <c r="E92" s="3">
        <v>487370.35</v>
      </c>
      <c r="F92" s="3">
        <f t="shared" si="1"/>
        <v>487370.35</v>
      </c>
      <c r="G92" s="3">
        <v>0</v>
      </c>
      <c r="H92" s="3">
        <v>487370.35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</row>
    <row r="93" spans="1:16" s="7" customFormat="1" ht="30" customHeight="1" x14ac:dyDescent="0.25">
      <c r="A93" s="8">
        <v>90</v>
      </c>
      <c r="B93" s="9" t="s">
        <v>82</v>
      </c>
      <c r="C93" s="8" t="s">
        <v>157</v>
      </c>
      <c r="D93" s="8">
        <v>2018</v>
      </c>
      <c r="E93" s="3">
        <v>148661</v>
      </c>
      <c r="F93" s="3">
        <f t="shared" si="1"/>
        <v>148661</v>
      </c>
      <c r="G93" s="3">
        <v>0</v>
      </c>
      <c r="H93" s="3">
        <v>148661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</row>
    <row r="94" spans="1:16" s="7" customFormat="1" ht="30" customHeight="1" x14ac:dyDescent="0.25">
      <c r="A94" s="8">
        <v>91</v>
      </c>
      <c r="B94" s="9" t="s">
        <v>83</v>
      </c>
      <c r="C94" s="8" t="s">
        <v>158</v>
      </c>
      <c r="D94" s="8">
        <v>2018</v>
      </c>
      <c r="E94" s="3">
        <v>171963</v>
      </c>
      <c r="F94" s="3">
        <f t="shared" si="1"/>
        <v>171963</v>
      </c>
      <c r="G94" s="3">
        <v>0</v>
      </c>
      <c r="H94" s="3">
        <v>171963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</row>
    <row r="95" spans="1:16" s="7" customFormat="1" ht="30" customHeight="1" x14ac:dyDescent="0.25">
      <c r="A95" s="8">
        <v>92</v>
      </c>
      <c r="B95" s="9" t="s">
        <v>84</v>
      </c>
      <c r="C95" s="8" t="s">
        <v>159</v>
      </c>
      <c r="D95" s="8">
        <v>2018</v>
      </c>
      <c r="E95" s="3">
        <v>340312.5</v>
      </c>
      <c r="F95" s="3">
        <f t="shared" si="1"/>
        <v>340312.5</v>
      </c>
      <c r="G95" s="3">
        <v>0</v>
      </c>
      <c r="H95" s="3">
        <v>340312.5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</row>
    <row r="96" spans="1:16" s="7" customFormat="1" ht="30" customHeight="1" x14ac:dyDescent="0.25">
      <c r="A96" s="8">
        <v>93</v>
      </c>
      <c r="B96" s="9" t="s">
        <v>85</v>
      </c>
      <c r="C96" s="8" t="s">
        <v>160</v>
      </c>
      <c r="D96" s="8">
        <v>2018</v>
      </c>
      <c r="E96" s="3">
        <v>259237.5</v>
      </c>
      <c r="F96" s="3">
        <f t="shared" si="1"/>
        <v>259237.5</v>
      </c>
      <c r="G96" s="3">
        <v>0</v>
      </c>
      <c r="H96" s="3">
        <v>259237.5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</row>
    <row r="97" spans="1:16" s="7" customFormat="1" ht="30" customHeight="1" x14ac:dyDescent="0.25">
      <c r="A97" s="8">
        <v>94</v>
      </c>
      <c r="B97" s="9" t="s">
        <v>43</v>
      </c>
      <c r="C97" s="8" t="s">
        <v>161</v>
      </c>
      <c r="D97" s="8">
        <v>2018</v>
      </c>
      <c r="E97" s="3">
        <v>24122778.969999999</v>
      </c>
      <c r="F97" s="3">
        <f t="shared" si="1"/>
        <v>24122778.969999999</v>
      </c>
      <c r="G97" s="3">
        <v>0</v>
      </c>
      <c r="H97" s="3">
        <v>24122778.969999999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</row>
    <row r="98" spans="1:16" s="7" customFormat="1" ht="30" customHeight="1" x14ac:dyDescent="0.25">
      <c r="A98" s="8">
        <v>95</v>
      </c>
      <c r="B98" s="9" t="s">
        <v>86</v>
      </c>
      <c r="C98" s="8" t="s">
        <v>162</v>
      </c>
      <c r="D98" s="8">
        <v>2018</v>
      </c>
      <c r="E98" s="3">
        <v>360481.28000000003</v>
      </c>
      <c r="F98" s="3">
        <f t="shared" si="1"/>
        <v>360481.28000000003</v>
      </c>
      <c r="G98" s="3">
        <v>0</v>
      </c>
      <c r="H98" s="3">
        <v>360481.28000000003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</row>
    <row r="99" spans="1:16" s="7" customFormat="1" ht="30" customHeight="1" x14ac:dyDescent="0.25">
      <c r="A99" s="8">
        <v>96</v>
      </c>
      <c r="B99" s="9" t="s">
        <v>42</v>
      </c>
      <c r="C99" s="8" t="s">
        <v>163</v>
      </c>
      <c r="D99" s="8">
        <v>2018</v>
      </c>
      <c r="E99" s="3">
        <v>75280</v>
      </c>
      <c r="F99" s="3">
        <f t="shared" si="1"/>
        <v>75280</v>
      </c>
      <c r="G99" s="3">
        <v>0</v>
      </c>
      <c r="H99" s="3">
        <v>75280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</row>
    <row r="100" spans="1:16" s="7" customFormat="1" ht="30" customHeight="1" x14ac:dyDescent="0.25">
      <c r="A100" s="8">
        <v>97</v>
      </c>
      <c r="B100" s="9" t="s">
        <v>87</v>
      </c>
      <c r="C100" s="8" t="s">
        <v>164</v>
      </c>
      <c r="D100" s="8">
        <v>2018</v>
      </c>
      <c r="E100" s="3">
        <v>46124</v>
      </c>
      <c r="F100" s="3">
        <f t="shared" si="1"/>
        <v>46124</v>
      </c>
      <c r="G100" s="3">
        <v>0</v>
      </c>
      <c r="H100" s="3">
        <v>46124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</row>
    <row r="101" spans="1:16" s="7" customFormat="1" ht="30" customHeight="1" x14ac:dyDescent="0.25">
      <c r="A101" s="8">
        <v>98</v>
      </c>
      <c r="B101" s="9" t="s">
        <v>22</v>
      </c>
      <c r="C101" s="8" t="s">
        <v>165</v>
      </c>
      <c r="D101" s="8">
        <v>2018</v>
      </c>
      <c r="E101" s="3">
        <v>416600</v>
      </c>
      <c r="F101" s="3">
        <f t="shared" si="1"/>
        <v>416600</v>
      </c>
      <c r="G101" s="3">
        <v>0</v>
      </c>
      <c r="H101" s="3">
        <v>416600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</row>
    <row r="102" spans="1:16" s="7" customFormat="1" ht="30" customHeight="1" x14ac:dyDescent="0.25">
      <c r="A102" s="8">
        <v>99</v>
      </c>
      <c r="B102" s="9" t="s">
        <v>88</v>
      </c>
      <c r="C102" s="8" t="s">
        <v>166</v>
      </c>
      <c r="D102" s="8">
        <v>2018</v>
      </c>
      <c r="E102" s="3">
        <v>58590</v>
      </c>
      <c r="F102" s="3">
        <f t="shared" si="1"/>
        <v>58590</v>
      </c>
      <c r="G102" s="3">
        <v>0</v>
      </c>
      <c r="H102" s="3">
        <v>58590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</row>
    <row r="103" spans="1:16" s="7" customFormat="1" ht="30" customHeight="1" x14ac:dyDescent="0.25">
      <c r="A103" s="8">
        <v>100</v>
      </c>
      <c r="B103" s="9" t="s">
        <v>9</v>
      </c>
      <c r="C103" s="8" t="s">
        <v>167</v>
      </c>
      <c r="D103" s="8">
        <v>2018</v>
      </c>
      <c r="E103" s="3">
        <v>555607.19999999995</v>
      </c>
      <c r="F103" s="3">
        <f t="shared" si="1"/>
        <v>555607.19999999995</v>
      </c>
      <c r="G103" s="3">
        <v>0</v>
      </c>
      <c r="H103" s="3">
        <v>555607.19999999995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</row>
    <row r="104" spans="1:16" s="7" customFormat="1" ht="30" customHeight="1" x14ac:dyDescent="0.25">
      <c r="A104" s="8">
        <v>101</v>
      </c>
      <c r="B104" s="9" t="s">
        <v>89</v>
      </c>
      <c r="C104" s="8" t="s">
        <v>168</v>
      </c>
      <c r="D104" s="8">
        <v>2018</v>
      </c>
      <c r="E104" s="3">
        <v>99905.85</v>
      </c>
      <c r="F104" s="3">
        <f t="shared" si="1"/>
        <v>99905.85</v>
      </c>
      <c r="G104" s="3">
        <v>0</v>
      </c>
      <c r="H104" s="3">
        <v>99905.85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</row>
    <row r="105" spans="1:16" s="7" customFormat="1" ht="30" customHeight="1" x14ac:dyDescent="0.25">
      <c r="A105" s="8">
        <v>102</v>
      </c>
      <c r="B105" s="9" t="s">
        <v>90</v>
      </c>
      <c r="C105" s="8" t="s">
        <v>169</v>
      </c>
      <c r="D105" s="8">
        <v>2018</v>
      </c>
      <c r="E105" s="3">
        <v>148102.5</v>
      </c>
      <c r="F105" s="3">
        <f t="shared" si="1"/>
        <v>148102.5</v>
      </c>
      <c r="G105" s="3">
        <v>0</v>
      </c>
      <c r="H105" s="3">
        <v>148102.5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</row>
    <row r="106" spans="1:16" s="7" customFormat="1" ht="30" customHeight="1" x14ac:dyDescent="0.25">
      <c r="A106" s="8">
        <v>103</v>
      </c>
      <c r="B106" s="9" t="s">
        <v>91</v>
      </c>
      <c r="C106" s="8" t="s">
        <v>170</v>
      </c>
      <c r="D106" s="8">
        <v>2018</v>
      </c>
      <c r="E106" s="3">
        <v>244354</v>
      </c>
      <c r="F106" s="3">
        <f t="shared" si="1"/>
        <v>244354</v>
      </c>
      <c r="G106" s="3">
        <v>0</v>
      </c>
      <c r="H106" s="3">
        <v>244354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</row>
    <row r="107" spans="1:16" s="7" customFormat="1" ht="30" customHeight="1" x14ac:dyDescent="0.25">
      <c r="A107" s="8">
        <v>104</v>
      </c>
      <c r="B107" s="9" t="s">
        <v>92</v>
      </c>
      <c r="C107" s="8" t="s">
        <v>171</v>
      </c>
      <c r="D107" s="8">
        <v>2018</v>
      </c>
      <c r="E107" s="3">
        <v>471145.95</v>
      </c>
      <c r="F107" s="3">
        <f t="shared" si="1"/>
        <v>471145.95</v>
      </c>
      <c r="G107" s="3">
        <v>0</v>
      </c>
      <c r="H107" s="3">
        <v>471145.95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</row>
    <row r="108" spans="1:16" s="7" customFormat="1" ht="30" customHeight="1" x14ac:dyDescent="0.25">
      <c r="A108" s="8">
        <v>105</v>
      </c>
      <c r="B108" s="9" t="s">
        <v>64</v>
      </c>
      <c r="C108" s="8" t="s">
        <v>172</v>
      </c>
      <c r="D108" s="8">
        <v>2018</v>
      </c>
      <c r="E108" s="3">
        <v>75100</v>
      </c>
      <c r="F108" s="3">
        <f t="shared" si="1"/>
        <v>75100</v>
      </c>
      <c r="G108" s="3">
        <v>0</v>
      </c>
      <c r="H108" s="3">
        <v>75100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</row>
    <row r="109" spans="1:16" s="7" customFormat="1" ht="30" customHeight="1" x14ac:dyDescent="0.25">
      <c r="A109" s="8">
        <v>106</v>
      </c>
      <c r="B109" s="9" t="s">
        <v>31</v>
      </c>
      <c r="C109" s="8" t="s">
        <v>173</v>
      </c>
      <c r="D109" s="8">
        <v>2018</v>
      </c>
      <c r="E109" s="3">
        <v>276942.59999999998</v>
      </c>
      <c r="F109" s="3">
        <f t="shared" si="1"/>
        <v>276942.59999999998</v>
      </c>
      <c r="G109" s="3">
        <v>0</v>
      </c>
      <c r="H109" s="3">
        <v>276942.59999999998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</row>
    <row r="110" spans="1:16" s="7" customFormat="1" ht="30" customHeight="1" x14ac:dyDescent="0.25">
      <c r="A110" s="8">
        <v>107</v>
      </c>
      <c r="B110" s="9" t="s">
        <v>3</v>
      </c>
      <c r="C110" s="8" t="s">
        <v>174</v>
      </c>
      <c r="D110" s="8">
        <v>2018</v>
      </c>
      <c r="E110" s="3">
        <v>154964.70000000001</v>
      </c>
      <c r="F110" s="3">
        <f t="shared" si="1"/>
        <v>154964.70000000001</v>
      </c>
      <c r="G110" s="3">
        <v>0</v>
      </c>
      <c r="H110" s="3">
        <v>154964.70000000001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</row>
    <row r="111" spans="1:16" s="7" customFormat="1" ht="30" customHeight="1" x14ac:dyDescent="0.25">
      <c r="A111" s="8">
        <v>108</v>
      </c>
      <c r="B111" s="9" t="s">
        <v>93</v>
      </c>
      <c r="C111" s="8" t="s">
        <v>175</v>
      </c>
      <c r="D111" s="8">
        <v>2018</v>
      </c>
      <c r="E111" s="3">
        <v>195955.65</v>
      </c>
      <c r="F111" s="3">
        <f t="shared" si="1"/>
        <v>195955.65</v>
      </c>
      <c r="G111" s="3">
        <v>0</v>
      </c>
      <c r="H111" s="3">
        <v>195955.65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</row>
    <row r="112" spans="1:16" s="7" customFormat="1" ht="30" customHeight="1" x14ac:dyDescent="0.25">
      <c r="A112" s="8">
        <v>109</v>
      </c>
      <c r="B112" s="9" t="s">
        <v>94</v>
      </c>
      <c r="C112" s="8" t="s">
        <v>176</v>
      </c>
      <c r="D112" s="8">
        <v>2018</v>
      </c>
      <c r="E112" s="3">
        <v>713483.1</v>
      </c>
      <c r="F112" s="3">
        <f t="shared" si="1"/>
        <v>713483.1</v>
      </c>
      <c r="G112" s="3">
        <v>0</v>
      </c>
      <c r="H112" s="3">
        <v>713483.1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</row>
    <row r="113" spans="1:16" s="7" customFormat="1" ht="30" customHeight="1" x14ac:dyDescent="0.25">
      <c r="A113" s="8">
        <v>110</v>
      </c>
      <c r="B113" s="9" t="s">
        <v>95</v>
      </c>
      <c r="C113" s="8" t="s">
        <v>177</v>
      </c>
      <c r="D113" s="8">
        <v>2018</v>
      </c>
      <c r="E113" s="3">
        <v>306791.09999999998</v>
      </c>
      <c r="F113" s="3">
        <f t="shared" si="1"/>
        <v>306791.09999999998</v>
      </c>
      <c r="G113" s="3">
        <v>0</v>
      </c>
      <c r="H113" s="3">
        <v>306791.09999999998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</row>
    <row r="114" spans="1:16" s="7" customFormat="1" ht="30" customHeight="1" x14ac:dyDescent="0.25">
      <c r="A114" s="8">
        <v>111</v>
      </c>
      <c r="B114" s="9" t="s">
        <v>40</v>
      </c>
      <c r="C114" s="8" t="s">
        <v>178</v>
      </c>
      <c r="D114" s="8">
        <v>2018</v>
      </c>
      <c r="E114" s="3">
        <v>112059.81</v>
      </c>
      <c r="F114" s="3">
        <f t="shared" si="1"/>
        <v>112059.81</v>
      </c>
      <c r="G114" s="3">
        <v>0</v>
      </c>
      <c r="H114" s="3">
        <v>112059.81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</row>
    <row r="115" spans="1:16" s="7" customFormat="1" ht="30" customHeight="1" x14ac:dyDescent="0.25">
      <c r="A115" s="8">
        <v>112</v>
      </c>
      <c r="B115" s="9" t="s">
        <v>96</v>
      </c>
      <c r="C115" s="8" t="s">
        <v>179</v>
      </c>
      <c r="D115" s="8">
        <v>2018</v>
      </c>
      <c r="E115" s="3">
        <v>287882.09999999998</v>
      </c>
      <c r="F115" s="3">
        <f t="shared" si="1"/>
        <v>287882.09999999998</v>
      </c>
      <c r="G115" s="3">
        <v>0</v>
      </c>
      <c r="H115" s="3">
        <v>287882.09999999998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</row>
    <row r="116" spans="1:16" s="7" customFormat="1" ht="30" customHeight="1" x14ac:dyDescent="0.25">
      <c r="A116" s="8">
        <v>113</v>
      </c>
      <c r="B116" s="9" t="s">
        <v>97</v>
      </c>
      <c r="C116" s="8" t="s">
        <v>180</v>
      </c>
      <c r="D116" s="8">
        <v>2018</v>
      </c>
      <c r="E116" s="3">
        <v>207700</v>
      </c>
      <c r="F116" s="3">
        <f t="shared" si="1"/>
        <v>207700</v>
      </c>
      <c r="G116" s="3">
        <v>0</v>
      </c>
      <c r="H116" s="3">
        <v>207700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</row>
    <row r="117" spans="1:16" s="7" customFormat="1" ht="30" customHeight="1" x14ac:dyDescent="0.25">
      <c r="A117" s="8">
        <v>114</v>
      </c>
      <c r="B117" s="9" t="s">
        <v>98</v>
      </c>
      <c r="C117" s="8" t="s">
        <v>181</v>
      </c>
      <c r="D117" s="8">
        <v>2018</v>
      </c>
      <c r="E117" s="3">
        <v>136846</v>
      </c>
      <c r="F117" s="3">
        <f t="shared" si="1"/>
        <v>136846</v>
      </c>
      <c r="G117" s="3">
        <v>0</v>
      </c>
      <c r="H117" s="3">
        <v>136846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</row>
    <row r="118" spans="1:16" s="7" customFormat="1" ht="30" customHeight="1" x14ac:dyDescent="0.25">
      <c r="A118" s="8">
        <v>115</v>
      </c>
      <c r="B118" s="9" t="s">
        <v>99</v>
      </c>
      <c r="C118" s="8" t="s">
        <v>182</v>
      </c>
      <c r="D118" s="8">
        <v>2018</v>
      </c>
      <c r="E118" s="3">
        <v>52445.25</v>
      </c>
      <c r="F118" s="3">
        <f t="shared" si="1"/>
        <v>52445.25</v>
      </c>
      <c r="G118" s="3">
        <v>0</v>
      </c>
      <c r="H118" s="3">
        <v>52445.25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</row>
    <row r="119" spans="1:16" s="7" customFormat="1" ht="30" customHeight="1" x14ac:dyDescent="0.25">
      <c r="A119" s="8">
        <v>116</v>
      </c>
      <c r="B119" s="9" t="s">
        <v>100</v>
      </c>
      <c r="C119" s="8" t="s">
        <v>183</v>
      </c>
      <c r="D119" s="8">
        <v>2018</v>
      </c>
      <c r="E119" s="3">
        <v>78754.5</v>
      </c>
      <c r="F119" s="3">
        <f t="shared" si="1"/>
        <v>78754.5</v>
      </c>
      <c r="G119" s="3">
        <v>0</v>
      </c>
      <c r="H119" s="3">
        <v>78754.5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</row>
    <row r="120" spans="1:16" s="7" customFormat="1" ht="30" customHeight="1" x14ac:dyDescent="0.25">
      <c r="A120" s="8">
        <v>117</v>
      </c>
      <c r="B120" s="9" t="s">
        <v>84</v>
      </c>
      <c r="C120" s="8" t="s">
        <v>184</v>
      </c>
      <c r="D120" s="8">
        <v>2018</v>
      </c>
      <c r="E120" s="3">
        <v>337590</v>
      </c>
      <c r="F120" s="3">
        <f t="shared" si="1"/>
        <v>337590</v>
      </c>
      <c r="G120" s="3">
        <v>0</v>
      </c>
      <c r="H120" s="3">
        <v>337590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</row>
    <row r="121" spans="1:16" s="7" customFormat="1" ht="30" customHeight="1" x14ac:dyDescent="0.25">
      <c r="A121" s="8">
        <v>118</v>
      </c>
      <c r="B121" s="9" t="s">
        <v>101</v>
      </c>
      <c r="C121" s="8" t="s">
        <v>185</v>
      </c>
      <c r="D121" s="8">
        <v>2018</v>
      </c>
      <c r="E121" s="3">
        <v>82467</v>
      </c>
      <c r="F121" s="3">
        <f t="shared" si="1"/>
        <v>82467</v>
      </c>
      <c r="G121" s="3">
        <v>0</v>
      </c>
      <c r="H121" s="3">
        <v>82467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</row>
    <row r="122" spans="1:16" s="7" customFormat="1" ht="30" customHeight="1" x14ac:dyDescent="0.25">
      <c r="A122" s="8">
        <v>119</v>
      </c>
      <c r="B122" s="9" t="s">
        <v>102</v>
      </c>
      <c r="C122" s="8" t="s">
        <v>186</v>
      </c>
      <c r="D122" s="8">
        <v>2018</v>
      </c>
      <c r="E122" s="3">
        <v>170373</v>
      </c>
      <c r="F122" s="3">
        <f t="shared" si="1"/>
        <v>170373</v>
      </c>
      <c r="G122" s="3">
        <v>0</v>
      </c>
      <c r="H122" s="3">
        <v>170373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</row>
    <row r="123" spans="1:16" s="7" customFormat="1" ht="30" customHeight="1" x14ac:dyDescent="0.25">
      <c r="A123" s="8">
        <v>120</v>
      </c>
      <c r="B123" s="9" t="s">
        <v>103</v>
      </c>
      <c r="C123" s="8" t="s">
        <v>187</v>
      </c>
      <c r="D123" s="8">
        <v>2018</v>
      </c>
      <c r="E123" s="3">
        <v>181665</v>
      </c>
      <c r="F123" s="3">
        <f t="shared" si="1"/>
        <v>181665</v>
      </c>
      <c r="G123" s="3">
        <v>0</v>
      </c>
      <c r="H123" s="3">
        <v>181665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</row>
    <row r="124" spans="1:16" s="7" customFormat="1" ht="30" customHeight="1" x14ac:dyDescent="0.25">
      <c r="A124" s="8">
        <v>121</v>
      </c>
      <c r="B124" s="9" t="s">
        <v>104</v>
      </c>
      <c r="C124" s="8" t="s">
        <v>188</v>
      </c>
      <c r="D124" s="8">
        <v>2018</v>
      </c>
      <c r="E124" s="3">
        <v>269963.09999999998</v>
      </c>
      <c r="F124" s="3">
        <f t="shared" si="1"/>
        <v>269963.09999999998</v>
      </c>
      <c r="G124" s="3">
        <v>0</v>
      </c>
      <c r="H124" s="3">
        <v>269963.09999999998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</row>
    <row r="125" spans="1:16" s="7" customFormat="1" ht="30" customHeight="1" x14ac:dyDescent="0.25">
      <c r="A125" s="8">
        <v>122</v>
      </c>
      <c r="B125" s="9" t="s">
        <v>189</v>
      </c>
      <c r="C125" s="8" t="s">
        <v>216</v>
      </c>
      <c r="D125" s="8">
        <v>2019</v>
      </c>
      <c r="E125" s="3">
        <v>1524113.7</v>
      </c>
      <c r="F125" s="3">
        <f t="shared" si="1"/>
        <v>1524113.7</v>
      </c>
      <c r="G125" s="3">
        <v>0</v>
      </c>
      <c r="H125" s="3">
        <v>0</v>
      </c>
      <c r="I125" s="3">
        <v>1524113.7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</row>
    <row r="126" spans="1:16" s="7" customFormat="1" ht="30" customHeight="1" x14ac:dyDescent="0.25">
      <c r="A126" s="8">
        <v>123</v>
      </c>
      <c r="B126" s="9" t="s">
        <v>190</v>
      </c>
      <c r="C126" s="8" t="s">
        <v>217</v>
      </c>
      <c r="D126" s="8">
        <v>2019</v>
      </c>
      <c r="E126" s="3">
        <v>274787.90000000002</v>
      </c>
      <c r="F126" s="3">
        <f t="shared" si="1"/>
        <v>274787.90000000002</v>
      </c>
      <c r="G126" s="3">
        <v>0</v>
      </c>
      <c r="H126" s="3">
        <v>0</v>
      </c>
      <c r="I126" s="3">
        <v>274787.90000000002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</row>
    <row r="127" spans="1:16" s="7" customFormat="1" ht="30" customHeight="1" x14ac:dyDescent="0.25">
      <c r="A127" s="8">
        <v>124</v>
      </c>
      <c r="B127" s="9" t="s">
        <v>191</v>
      </c>
      <c r="C127" s="8" t="s">
        <v>218</v>
      </c>
      <c r="D127" s="8">
        <v>2019</v>
      </c>
      <c r="E127" s="3">
        <v>170047.05</v>
      </c>
      <c r="F127" s="3">
        <f t="shared" si="1"/>
        <v>170047.05</v>
      </c>
      <c r="G127" s="3">
        <v>0</v>
      </c>
      <c r="H127" s="3">
        <v>0</v>
      </c>
      <c r="I127" s="3">
        <v>170047.05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</row>
    <row r="128" spans="1:16" s="7" customFormat="1" ht="30" customHeight="1" x14ac:dyDescent="0.25">
      <c r="A128" s="8">
        <v>125</v>
      </c>
      <c r="B128" s="9" t="s">
        <v>192</v>
      </c>
      <c r="C128" s="8" t="s">
        <v>219</v>
      </c>
      <c r="D128" s="8">
        <v>2019</v>
      </c>
      <c r="E128" s="3">
        <v>251213.07</v>
      </c>
      <c r="F128" s="3">
        <f t="shared" si="1"/>
        <v>251213.07</v>
      </c>
      <c r="G128" s="3">
        <v>0</v>
      </c>
      <c r="H128" s="3">
        <v>0</v>
      </c>
      <c r="I128" s="3">
        <v>251213.07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</row>
    <row r="129" spans="1:16" s="7" customFormat="1" ht="30" customHeight="1" x14ac:dyDescent="0.25">
      <c r="A129" s="8">
        <v>126</v>
      </c>
      <c r="B129" s="9" t="s">
        <v>193</v>
      </c>
      <c r="C129" s="8" t="s">
        <v>220</v>
      </c>
      <c r="D129" s="8">
        <v>2019</v>
      </c>
      <c r="E129" s="3">
        <v>509355</v>
      </c>
      <c r="F129" s="3">
        <f t="shared" si="1"/>
        <v>509355</v>
      </c>
      <c r="G129" s="3">
        <v>0</v>
      </c>
      <c r="H129" s="3">
        <v>0</v>
      </c>
      <c r="I129" s="3">
        <v>509355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</row>
    <row r="130" spans="1:16" s="7" customFormat="1" ht="30" customHeight="1" x14ac:dyDescent="0.25">
      <c r="A130" s="8">
        <v>127</v>
      </c>
      <c r="B130" s="9" t="s">
        <v>194</v>
      </c>
      <c r="C130" s="8" t="s">
        <v>221</v>
      </c>
      <c r="D130" s="8">
        <v>2019</v>
      </c>
      <c r="E130" s="3">
        <v>198000</v>
      </c>
      <c r="F130" s="3">
        <f t="shared" si="1"/>
        <v>198000</v>
      </c>
      <c r="G130" s="3">
        <v>0</v>
      </c>
      <c r="H130" s="3">
        <v>0</v>
      </c>
      <c r="I130" s="3">
        <v>198000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</row>
    <row r="131" spans="1:16" s="7" customFormat="1" ht="30" customHeight="1" x14ac:dyDescent="0.25">
      <c r="A131" s="8">
        <v>128</v>
      </c>
      <c r="B131" s="9" t="s">
        <v>195</v>
      </c>
      <c r="C131" s="8" t="s">
        <v>222</v>
      </c>
      <c r="D131" s="8">
        <v>2019</v>
      </c>
      <c r="E131" s="3">
        <v>306285</v>
      </c>
      <c r="F131" s="3">
        <f t="shared" si="1"/>
        <v>306285</v>
      </c>
      <c r="G131" s="3">
        <v>0</v>
      </c>
      <c r="H131" s="3">
        <v>0</v>
      </c>
      <c r="I131" s="3">
        <v>306285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</row>
    <row r="132" spans="1:16" s="7" customFormat="1" ht="30" customHeight="1" x14ac:dyDescent="0.25">
      <c r="A132" s="8">
        <v>129</v>
      </c>
      <c r="B132" s="9" t="s">
        <v>196</v>
      </c>
      <c r="C132" s="8" t="s">
        <v>223</v>
      </c>
      <c r="D132" s="8">
        <v>2019</v>
      </c>
      <c r="E132" s="3">
        <v>230224.5</v>
      </c>
      <c r="F132" s="3">
        <f t="shared" si="1"/>
        <v>230224.5</v>
      </c>
      <c r="G132" s="3">
        <v>0</v>
      </c>
      <c r="H132" s="3">
        <v>0</v>
      </c>
      <c r="I132" s="3">
        <v>230224.5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</row>
    <row r="133" spans="1:16" s="7" customFormat="1" ht="30" customHeight="1" x14ac:dyDescent="0.25">
      <c r="A133" s="8">
        <v>130</v>
      </c>
      <c r="B133" s="9" t="s">
        <v>49</v>
      </c>
      <c r="C133" s="8" t="s">
        <v>224</v>
      </c>
      <c r="D133" s="8">
        <v>2019</v>
      </c>
      <c r="E133" s="3">
        <v>429363</v>
      </c>
      <c r="F133" s="3">
        <f t="shared" ref="F133:F196" si="2">SUM(G133:P133)</f>
        <v>429363</v>
      </c>
      <c r="G133" s="3">
        <v>0</v>
      </c>
      <c r="H133" s="3">
        <v>0</v>
      </c>
      <c r="I133" s="3">
        <v>429363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</row>
    <row r="134" spans="1:16" s="7" customFormat="1" ht="30" customHeight="1" x14ac:dyDescent="0.25">
      <c r="A134" s="8">
        <v>131</v>
      </c>
      <c r="B134" s="9" t="s">
        <v>197</v>
      </c>
      <c r="C134" s="8" t="s">
        <v>225</v>
      </c>
      <c r="D134" s="8">
        <v>2019</v>
      </c>
      <c r="E134" s="3">
        <v>192993.78</v>
      </c>
      <c r="F134" s="3">
        <f t="shared" si="2"/>
        <v>192993.78</v>
      </c>
      <c r="G134" s="3">
        <v>0</v>
      </c>
      <c r="H134" s="3">
        <v>0</v>
      </c>
      <c r="I134" s="3">
        <v>192993.78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</row>
    <row r="135" spans="1:16" s="7" customFormat="1" ht="30" customHeight="1" x14ac:dyDescent="0.25">
      <c r="A135" s="8">
        <v>132</v>
      </c>
      <c r="B135" s="9" t="s">
        <v>198</v>
      </c>
      <c r="C135" s="8" t="s">
        <v>226</v>
      </c>
      <c r="D135" s="8">
        <v>2019</v>
      </c>
      <c r="E135" s="3">
        <v>491712.8</v>
      </c>
      <c r="F135" s="3">
        <f t="shared" si="2"/>
        <v>491712.8</v>
      </c>
      <c r="G135" s="3">
        <v>0</v>
      </c>
      <c r="H135" s="3">
        <v>0</v>
      </c>
      <c r="I135" s="3">
        <v>491712.8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</row>
    <row r="136" spans="1:16" s="7" customFormat="1" ht="30" customHeight="1" x14ac:dyDescent="0.25">
      <c r="A136" s="8">
        <v>133</v>
      </c>
      <c r="B136" s="9" t="s">
        <v>52</v>
      </c>
      <c r="C136" s="8" t="s">
        <v>227</v>
      </c>
      <c r="D136" s="8">
        <v>2019</v>
      </c>
      <c r="E136" s="3">
        <v>249371.1</v>
      </c>
      <c r="F136" s="3">
        <f t="shared" si="2"/>
        <v>249371.1</v>
      </c>
      <c r="G136" s="3">
        <v>0</v>
      </c>
      <c r="H136" s="3">
        <v>0</v>
      </c>
      <c r="I136" s="3">
        <v>249371.1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</row>
    <row r="137" spans="1:16" s="7" customFormat="1" ht="30" customHeight="1" x14ac:dyDescent="0.25">
      <c r="A137" s="8">
        <v>134</v>
      </c>
      <c r="B137" s="9" t="s">
        <v>199</v>
      </c>
      <c r="C137" s="8" t="s">
        <v>228</v>
      </c>
      <c r="D137" s="8">
        <v>2019</v>
      </c>
      <c r="E137" s="3">
        <v>386768.7</v>
      </c>
      <c r="F137" s="3">
        <f t="shared" si="2"/>
        <v>386768.7</v>
      </c>
      <c r="G137" s="3">
        <v>0</v>
      </c>
      <c r="H137" s="3">
        <v>0</v>
      </c>
      <c r="I137" s="3">
        <v>386768.7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</row>
    <row r="138" spans="1:16" s="7" customFormat="1" ht="30" customHeight="1" x14ac:dyDescent="0.25">
      <c r="A138" s="8">
        <v>135</v>
      </c>
      <c r="B138" s="9" t="s">
        <v>200</v>
      </c>
      <c r="C138" s="8" t="s">
        <v>229</v>
      </c>
      <c r="D138" s="8">
        <v>2019</v>
      </c>
      <c r="E138" s="3">
        <v>495000</v>
      </c>
      <c r="F138" s="3">
        <f t="shared" si="2"/>
        <v>495000</v>
      </c>
      <c r="G138" s="3">
        <v>0</v>
      </c>
      <c r="H138" s="3">
        <v>0</v>
      </c>
      <c r="I138" s="3">
        <v>495000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</row>
    <row r="139" spans="1:16" s="7" customFormat="1" ht="30" customHeight="1" x14ac:dyDescent="0.25">
      <c r="A139" s="8">
        <v>136</v>
      </c>
      <c r="B139" s="9" t="s">
        <v>201</v>
      </c>
      <c r="C139" s="8" t="s">
        <v>230</v>
      </c>
      <c r="D139" s="8">
        <v>2019</v>
      </c>
      <c r="E139" s="3">
        <v>170775</v>
      </c>
      <c r="F139" s="3">
        <f t="shared" si="2"/>
        <v>170775</v>
      </c>
      <c r="G139" s="3">
        <v>0</v>
      </c>
      <c r="H139" s="3">
        <v>0</v>
      </c>
      <c r="I139" s="3">
        <v>170775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</row>
    <row r="140" spans="1:16" s="7" customFormat="1" ht="30" customHeight="1" x14ac:dyDescent="0.25">
      <c r="A140" s="8">
        <v>137</v>
      </c>
      <c r="B140" s="9" t="s">
        <v>11</v>
      </c>
      <c r="C140" s="8" t="s">
        <v>231</v>
      </c>
      <c r="D140" s="8">
        <v>2019</v>
      </c>
      <c r="E140" s="3">
        <v>143302.5</v>
      </c>
      <c r="F140" s="3">
        <f t="shared" si="2"/>
        <v>143302.5</v>
      </c>
      <c r="G140" s="3">
        <v>0</v>
      </c>
      <c r="H140" s="3">
        <v>0</v>
      </c>
      <c r="I140" s="3">
        <v>143302.5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</row>
    <row r="141" spans="1:16" s="7" customFormat="1" ht="30" customHeight="1" x14ac:dyDescent="0.25">
      <c r="A141" s="8">
        <v>138</v>
      </c>
      <c r="B141" s="9" t="s">
        <v>22</v>
      </c>
      <c r="C141" s="8" t="s">
        <v>232</v>
      </c>
      <c r="D141" s="8">
        <v>2019</v>
      </c>
      <c r="E141" s="3">
        <v>658800</v>
      </c>
      <c r="F141" s="3">
        <f t="shared" si="2"/>
        <v>658800</v>
      </c>
      <c r="G141" s="3">
        <v>0</v>
      </c>
      <c r="H141" s="3">
        <v>0</v>
      </c>
      <c r="I141" s="3">
        <v>658800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</row>
    <row r="142" spans="1:16" s="7" customFormat="1" ht="30" customHeight="1" x14ac:dyDescent="0.25">
      <c r="A142" s="8">
        <v>139</v>
      </c>
      <c r="B142" s="9" t="s">
        <v>202</v>
      </c>
      <c r="C142" s="8" t="s">
        <v>233</v>
      </c>
      <c r="D142" s="8">
        <v>2019</v>
      </c>
      <c r="E142" s="3">
        <v>452367.19</v>
      </c>
      <c r="F142" s="3">
        <f t="shared" si="2"/>
        <v>452367.19</v>
      </c>
      <c r="G142" s="3">
        <v>0</v>
      </c>
      <c r="H142" s="3">
        <v>0</v>
      </c>
      <c r="I142" s="3">
        <v>452367.19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</row>
    <row r="143" spans="1:16" s="7" customFormat="1" ht="30" customHeight="1" x14ac:dyDescent="0.25">
      <c r="A143" s="8">
        <v>140</v>
      </c>
      <c r="B143" s="9" t="s">
        <v>46</v>
      </c>
      <c r="C143" s="8" t="s">
        <v>234</v>
      </c>
      <c r="D143" s="8">
        <v>2019</v>
      </c>
      <c r="E143" s="3">
        <v>1541677.44</v>
      </c>
      <c r="F143" s="3">
        <f t="shared" si="2"/>
        <v>1541677.44</v>
      </c>
      <c r="G143" s="3">
        <v>0</v>
      </c>
      <c r="H143" s="3">
        <v>0</v>
      </c>
      <c r="I143" s="3">
        <v>1541677.44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</row>
    <row r="144" spans="1:16" s="7" customFormat="1" ht="30" customHeight="1" x14ac:dyDescent="0.25">
      <c r="A144" s="8">
        <v>141</v>
      </c>
      <c r="B144" s="9" t="s">
        <v>203</v>
      </c>
      <c r="C144" s="8" t="s">
        <v>235</v>
      </c>
      <c r="D144" s="8">
        <v>2019</v>
      </c>
      <c r="E144" s="3">
        <v>200620.53</v>
      </c>
      <c r="F144" s="3">
        <f t="shared" si="2"/>
        <v>200620.53</v>
      </c>
      <c r="G144" s="3">
        <v>0</v>
      </c>
      <c r="H144" s="3">
        <v>0</v>
      </c>
      <c r="I144" s="3">
        <v>200620.53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</row>
    <row r="145" spans="1:16" s="7" customFormat="1" ht="30" customHeight="1" x14ac:dyDescent="0.25">
      <c r="A145" s="8">
        <v>142</v>
      </c>
      <c r="B145" s="9" t="s">
        <v>204</v>
      </c>
      <c r="C145" s="8" t="s">
        <v>236</v>
      </c>
      <c r="D145" s="8">
        <v>2019</v>
      </c>
      <c r="E145" s="3">
        <v>564730.31999999995</v>
      </c>
      <c r="F145" s="3">
        <f t="shared" si="2"/>
        <v>564730.31999999995</v>
      </c>
      <c r="G145" s="3">
        <v>0</v>
      </c>
      <c r="H145" s="3">
        <v>0</v>
      </c>
      <c r="I145" s="3">
        <v>564730.31999999995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</row>
    <row r="146" spans="1:16" s="7" customFormat="1" ht="30" customHeight="1" x14ac:dyDescent="0.25">
      <c r="A146" s="8">
        <v>143</v>
      </c>
      <c r="B146" s="9" t="s">
        <v>205</v>
      </c>
      <c r="C146" s="8" t="s">
        <v>237</v>
      </c>
      <c r="D146" s="8">
        <v>2019</v>
      </c>
      <c r="E146" s="3">
        <v>240511.76</v>
      </c>
      <c r="F146" s="3">
        <f t="shared" si="2"/>
        <v>240511.76</v>
      </c>
      <c r="G146" s="3">
        <v>0</v>
      </c>
      <c r="H146" s="3">
        <v>0</v>
      </c>
      <c r="I146" s="3">
        <v>240511.76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</row>
    <row r="147" spans="1:16" s="7" customFormat="1" ht="30" customHeight="1" x14ac:dyDescent="0.25">
      <c r="A147" s="8">
        <v>144</v>
      </c>
      <c r="B147" s="9" t="s">
        <v>206</v>
      </c>
      <c r="C147" s="8" t="s">
        <v>238</v>
      </c>
      <c r="D147" s="8">
        <v>2019</v>
      </c>
      <c r="E147" s="3">
        <v>109832.5</v>
      </c>
      <c r="F147" s="3">
        <f t="shared" si="2"/>
        <v>109832.5</v>
      </c>
      <c r="G147" s="3">
        <v>0</v>
      </c>
      <c r="H147" s="3">
        <v>0</v>
      </c>
      <c r="I147" s="3">
        <v>109832.5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</row>
    <row r="148" spans="1:16" s="7" customFormat="1" ht="30" customHeight="1" x14ac:dyDescent="0.25">
      <c r="A148" s="8">
        <v>145</v>
      </c>
      <c r="B148" s="9" t="s">
        <v>207</v>
      </c>
      <c r="C148" s="8" t="s">
        <v>239</v>
      </c>
      <c r="D148" s="8">
        <v>2019</v>
      </c>
      <c r="E148" s="3">
        <v>576334</v>
      </c>
      <c r="F148" s="3">
        <f t="shared" si="2"/>
        <v>576334</v>
      </c>
      <c r="G148" s="3">
        <v>0</v>
      </c>
      <c r="H148" s="3">
        <v>0</v>
      </c>
      <c r="I148" s="3">
        <v>576334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</row>
    <row r="149" spans="1:16" s="7" customFormat="1" ht="30" customHeight="1" x14ac:dyDescent="0.25">
      <c r="A149" s="8">
        <v>146</v>
      </c>
      <c r="B149" s="9" t="s">
        <v>208</v>
      </c>
      <c r="C149" s="8" t="s">
        <v>240</v>
      </c>
      <c r="D149" s="8">
        <v>2019</v>
      </c>
      <c r="E149" s="3">
        <v>1851991.02</v>
      </c>
      <c r="F149" s="3">
        <f t="shared" si="2"/>
        <v>1851991.02</v>
      </c>
      <c r="G149" s="3">
        <v>0</v>
      </c>
      <c r="H149" s="3">
        <v>0</v>
      </c>
      <c r="I149" s="3">
        <v>1851991.02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</row>
    <row r="150" spans="1:16" s="7" customFormat="1" ht="30" customHeight="1" x14ac:dyDescent="0.25">
      <c r="A150" s="8">
        <v>147</v>
      </c>
      <c r="B150" s="9" t="s">
        <v>209</v>
      </c>
      <c r="C150" s="8" t="s">
        <v>241</v>
      </c>
      <c r="D150" s="8">
        <v>2019</v>
      </c>
      <c r="E150" s="3">
        <v>379071</v>
      </c>
      <c r="F150" s="3">
        <f t="shared" si="2"/>
        <v>379071</v>
      </c>
      <c r="G150" s="3">
        <v>0</v>
      </c>
      <c r="H150" s="3">
        <v>0</v>
      </c>
      <c r="I150" s="3">
        <v>379071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</row>
    <row r="151" spans="1:16" s="7" customFormat="1" ht="30" customHeight="1" x14ac:dyDescent="0.25">
      <c r="A151" s="8">
        <v>148</v>
      </c>
      <c r="B151" s="10" t="s">
        <v>210</v>
      </c>
      <c r="C151" s="8" t="s">
        <v>242</v>
      </c>
      <c r="D151" s="8">
        <v>2019</v>
      </c>
      <c r="E151" s="3">
        <v>659661.81999999995</v>
      </c>
      <c r="F151" s="3">
        <f t="shared" si="2"/>
        <v>659661.81999999995</v>
      </c>
      <c r="G151" s="3">
        <v>0</v>
      </c>
      <c r="H151" s="3">
        <v>0</v>
      </c>
      <c r="I151" s="3">
        <v>659661.81999999995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</row>
    <row r="152" spans="1:16" s="7" customFormat="1" ht="30" customHeight="1" x14ac:dyDescent="0.25">
      <c r="A152" s="8">
        <v>149</v>
      </c>
      <c r="B152" s="9" t="s">
        <v>31</v>
      </c>
      <c r="C152" s="8" t="s">
        <v>249</v>
      </c>
      <c r="D152" s="8" t="s">
        <v>243</v>
      </c>
      <c r="E152" s="3">
        <v>2492622</v>
      </c>
      <c r="F152" s="3">
        <f t="shared" si="2"/>
        <v>2492622</v>
      </c>
      <c r="G152" s="3">
        <v>0</v>
      </c>
      <c r="H152" s="3">
        <v>0</v>
      </c>
      <c r="I152" s="3">
        <v>436590</v>
      </c>
      <c r="J152" s="3">
        <v>514008</v>
      </c>
      <c r="K152" s="3">
        <v>514008</v>
      </c>
      <c r="L152" s="3">
        <v>514008</v>
      </c>
      <c r="M152" s="3">
        <v>514008</v>
      </c>
      <c r="N152" s="3">
        <v>0</v>
      </c>
      <c r="O152" s="3">
        <v>0</v>
      </c>
      <c r="P152" s="3">
        <v>0</v>
      </c>
    </row>
    <row r="153" spans="1:16" s="7" customFormat="1" ht="30" customHeight="1" x14ac:dyDescent="0.25">
      <c r="A153" s="8">
        <v>150</v>
      </c>
      <c r="B153" s="9" t="s">
        <v>211</v>
      </c>
      <c r="C153" s="8" t="s">
        <v>250</v>
      </c>
      <c r="D153" s="8" t="s">
        <v>243</v>
      </c>
      <c r="E153" s="3">
        <v>6031375</v>
      </c>
      <c r="F153" s="3">
        <f t="shared" si="2"/>
        <v>6031375</v>
      </c>
      <c r="G153" s="3">
        <v>0</v>
      </c>
      <c r="H153" s="3">
        <v>0</v>
      </c>
      <c r="I153" s="3">
        <v>644625</v>
      </c>
      <c r="J153" s="3">
        <v>1426000</v>
      </c>
      <c r="K153" s="3">
        <v>1426000</v>
      </c>
      <c r="L153" s="3">
        <v>1426000</v>
      </c>
      <c r="M153" s="3">
        <v>1108750</v>
      </c>
      <c r="N153" s="3">
        <v>0</v>
      </c>
      <c r="O153" s="3">
        <v>0</v>
      </c>
      <c r="P153" s="3">
        <v>0</v>
      </c>
    </row>
    <row r="154" spans="1:16" s="7" customFormat="1" ht="30" customHeight="1" x14ac:dyDescent="0.25">
      <c r="A154" s="8">
        <v>151</v>
      </c>
      <c r="B154" s="9" t="s">
        <v>212</v>
      </c>
      <c r="C154" s="8" t="s">
        <v>251</v>
      </c>
      <c r="D154" s="8" t="s">
        <v>243</v>
      </c>
      <c r="E154" s="3">
        <v>7974998.3799999999</v>
      </c>
      <c r="F154" s="3">
        <f t="shared" si="2"/>
        <v>7974998.3799999999</v>
      </c>
      <c r="G154" s="3">
        <v>0</v>
      </c>
      <c r="H154" s="3">
        <v>0</v>
      </c>
      <c r="I154" s="3">
        <v>511348.5</v>
      </c>
      <c r="J154" s="3">
        <v>1311877.97</v>
      </c>
      <c r="K154" s="3">
        <v>2092186.81</v>
      </c>
      <c r="L154" s="3">
        <v>2092186.81</v>
      </c>
      <c r="M154" s="3">
        <v>1967398.29</v>
      </c>
      <c r="N154" s="3">
        <v>0</v>
      </c>
      <c r="O154" s="3">
        <v>0</v>
      </c>
      <c r="P154" s="3">
        <v>0</v>
      </c>
    </row>
    <row r="155" spans="1:16" s="7" customFormat="1" ht="30" customHeight="1" x14ac:dyDescent="0.25">
      <c r="A155" s="8">
        <v>152</v>
      </c>
      <c r="B155" s="9" t="s">
        <v>213</v>
      </c>
      <c r="C155" s="8" t="s">
        <v>252</v>
      </c>
      <c r="D155" s="8" t="s">
        <v>243</v>
      </c>
      <c r="E155" s="3">
        <v>2331370</v>
      </c>
      <c r="F155" s="3">
        <f t="shared" si="2"/>
        <v>2331370</v>
      </c>
      <c r="G155" s="3">
        <v>0</v>
      </c>
      <c r="H155" s="3">
        <v>0</v>
      </c>
      <c r="I155" s="3">
        <v>531270</v>
      </c>
      <c r="J155" s="3">
        <v>564200</v>
      </c>
      <c r="K155" s="3">
        <v>453200</v>
      </c>
      <c r="L155" s="3">
        <v>397500</v>
      </c>
      <c r="M155" s="3">
        <v>385200</v>
      </c>
      <c r="N155" s="3">
        <v>0</v>
      </c>
      <c r="O155" s="3">
        <v>0</v>
      </c>
      <c r="P155" s="3">
        <v>0</v>
      </c>
    </row>
    <row r="156" spans="1:16" s="7" customFormat="1" ht="30" customHeight="1" x14ac:dyDescent="0.25">
      <c r="A156" s="8">
        <v>153</v>
      </c>
      <c r="B156" s="9" t="s">
        <v>55</v>
      </c>
      <c r="C156" s="8" t="s">
        <v>253</v>
      </c>
      <c r="D156" s="8" t="s">
        <v>243</v>
      </c>
      <c r="E156" s="3">
        <v>3265030</v>
      </c>
      <c r="F156" s="4">
        <f t="shared" si="2"/>
        <v>3265030</v>
      </c>
      <c r="G156" s="3">
        <v>0</v>
      </c>
      <c r="H156" s="3">
        <v>0</v>
      </c>
      <c r="I156" s="3">
        <v>472540</v>
      </c>
      <c r="J156" s="3">
        <v>918830</v>
      </c>
      <c r="K156" s="3">
        <v>911730</v>
      </c>
      <c r="L156" s="3">
        <v>961930</v>
      </c>
      <c r="M156" s="3">
        <v>0</v>
      </c>
      <c r="N156" s="3">
        <v>0</v>
      </c>
      <c r="O156" s="3">
        <v>0</v>
      </c>
      <c r="P156" s="3">
        <v>0</v>
      </c>
    </row>
    <row r="157" spans="1:16" s="7" customFormat="1" ht="30" customHeight="1" x14ac:dyDescent="0.25">
      <c r="A157" s="8">
        <v>154</v>
      </c>
      <c r="B157" s="9" t="s">
        <v>42</v>
      </c>
      <c r="C157" s="8" t="s">
        <v>254</v>
      </c>
      <c r="D157" s="8" t="s">
        <v>243</v>
      </c>
      <c r="E157" s="3">
        <v>2349780.04</v>
      </c>
      <c r="F157" s="3">
        <f t="shared" si="2"/>
        <v>2349780.04</v>
      </c>
      <c r="G157" s="3">
        <v>0</v>
      </c>
      <c r="H157" s="3">
        <v>0</v>
      </c>
      <c r="I157" s="3">
        <v>320198.40000000002</v>
      </c>
      <c r="J157" s="3">
        <v>420165.6</v>
      </c>
      <c r="K157" s="3">
        <v>391786.68</v>
      </c>
      <c r="L157" s="3">
        <v>637126.56000000006</v>
      </c>
      <c r="M157" s="3">
        <v>580502.80000000005</v>
      </c>
      <c r="N157" s="3">
        <v>0</v>
      </c>
      <c r="O157" s="3">
        <v>0</v>
      </c>
      <c r="P157" s="3">
        <v>0</v>
      </c>
    </row>
    <row r="158" spans="1:16" s="7" customFormat="1" ht="30" customHeight="1" x14ac:dyDescent="0.25">
      <c r="A158" s="8">
        <v>155</v>
      </c>
      <c r="B158" s="9" t="s">
        <v>214</v>
      </c>
      <c r="C158" s="8" t="s">
        <v>244</v>
      </c>
      <c r="D158" s="8">
        <v>2019</v>
      </c>
      <c r="E158" s="3">
        <v>495000</v>
      </c>
      <c r="F158" s="3">
        <f t="shared" si="2"/>
        <v>495000</v>
      </c>
      <c r="G158" s="3">
        <v>0</v>
      </c>
      <c r="H158" s="3">
        <v>0</v>
      </c>
      <c r="I158" s="3">
        <v>495000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</row>
    <row r="159" spans="1:16" s="7" customFormat="1" ht="30" customHeight="1" x14ac:dyDescent="0.25">
      <c r="A159" s="8">
        <v>156</v>
      </c>
      <c r="B159" s="9" t="s">
        <v>9</v>
      </c>
      <c r="C159" s="8" t="s">
        <v>245</v>
      </c>
      <c r="D159" s="8">
        <v>2019</v>
      </c>
      <c r="E159" s="3">
        <v>523154.94</v>
      </c>
      <c r="F159" s="3">
        <f t="shared" si="2"/>
        <v>523154.94</v>
      </c>
      <c r="G159" s="3">
        <v>0</v>
      </c>
      <c r="H159" s="3">
        <v>0</v>
      </c>
      <c r="I159" s="3">
        <v>523154.94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</row>
    <row r="160" spans="1:16" s="7" customFormat="1" ht="30" customHeight="1" x14ac:dyDescent="0.25">
      <c r="A160" s="8">
        <v>157</v>
      </c>
      <c r="B160" s="9" t="s">
        <v>54</v>
      </c>
      <c r="C160" s="8" t="s">
        <v>246</v>
      </c>
      <c r="D160" s="8">
        <v>2019</v>
      </c>
      <c r="E160" s="3">
        <v>939015</v>
      </c>
      <c r="F160" s="3">
        <f t="shared" si="2"/>
        <v>939015</v>
      </c>
      <c r="G160" s="3">
        <v>0</v>
      </c>
      <c r="H160" s="3">
        <v>0</v>
      </c>
      <c r="I160" s="3">
        <v>939015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</row>
    <row r="161" spans="1:16" s="7" customFormat="1" ht="30" customHeight="1" x14ac:dyDescent="0.25">
      <c r="A161" s="8">
        <v>158</v>
      </c>
      <c r="B161" s="9" t="s">
        <v>202</v>
      </c>
      <c r="C161" s="8" t="s">
        <v>247</v>
      </c>
      <c r="D161" s="8">
        <v>2019</v>
      </c>
      <c r="E161" s="3">
        <v>613540</v>
      </c>
      <c r="F161" s="3">
        <f t="shared" si="2"/>
        <v>613540</v>
      </c>
      <c r="G161" s="3">
        <v>0</v>
      </c>
      <c r="H161" s="3">
        <v>0</v>
      </c>
      <c r="I161" s="3">
        <v>613540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</row>
    <row r="162" spans="1:16" s="7" customFormat="1" ht="30" customHeight="1" x14ac:dyDescent="0.25">
      <c r="A162" s="8">
        <v>159</v>
      </c>
      <c r="B162" s="9" t="s">
        <v>215</v>
      </c>
      <c r="C162" s="8" t="s">
        <v>248</v>
      </c>
      <c r="D162" s="8">
        <v>2019</v>
      </c>
      <c r="E162" s="3">
        <v>1316877.17</v>
      </c>
      <c r="F162" s="3">
        <f t="shared" si="2"/>
        <v>1316877.17</v>
      </c>
      <c r="G162" s="3">
        <v>0</v>
      </c>
      <c r="H162" s="3">
        <v>0</v>
      </c>
      <c r="I162" s="3">
        <v>1316877.17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</row>
    <row r="163" spans="1:16" s="7" customFormat="1" ht="30" customHeight="1" x14ac:dyDescent="0.25">
      <c r="A163" s="8">
        <v>160</v>
      </c>
      <c r="B163" s="9" t="s">
        <v>255</v>
      </c>
      <c r="C163" s="8" t="s">
        <v>259</v>
      </c>
      <c r="D163" s="8" t="s">
        <v>264</v>
      </c>
      <c r="E163" s="3">
        <v>5029100</v>
      </c>
      <c r="F163" s="3">
        <f t="shared" si="2"/>
        <v>5029100</v>
      </c>
      <c r="G163" s="3">
        <v>0</v>
      </c>
      <c r="H163" s="3">
        <v>0</v>
      </c>
      <c r="I163" s="3">
        <v>0</v>
      </c>
      <c r="J163" s="3">
        <v>1209066</v>
      </c>
      <c r="K163" s="3">
        <v>1273466</v>
      </c>
      <c r="L163" s="3">
        <v>1273466</v>
      </c>
      <c r="M163" s="3">
        <v>1273102</v>
      </c>
      <c r="N163" s="3">
        <v>0</v>
      </c>
      <c r="O163" s="3">
        <v>0</v>
      </c>
      <c r="P163" s="3">
        <v>0</v>
      </c>
    </row>
    <row r="164" spans="1:16" s="7" customFormat="1" ht="30" customHeight="1" x14ac:dyDescent="0.25">
      <c r="A164" s="8">
        <v>161</v>
      </c>
      <c r="B164" s="9" t="s">
        <v>202</v>
      </c>
      <c r="C164" s="8" t="s">
        <v>260</v>
      </c>
      <c r="D164" s="8" t="s">
        <v>264</v>
      </c>
      <c r="E164" s="3">
        <v>3867000</v>
      </c>
      <c r="F164" s="3">
        <f t="shared" si="2"/>
        <v>3867000</v>
      </c>
      <c r="G164" s="3">
        <v>0</v>
      </c>
      <c r="H164" s="3">
        <v>0</v>
      </c>
      <c r="I164" s="3">
        <v>0</v>
      </c>
      <c r="J164" s="3">
        <v>966750</v>
      </c>
      <c r="K164" s="3">
        <v>966750</v>
      </c>
      <c r="L164" s="3">
        <v>966750</v>
      </c>
      <c r="M164" s="3">
        <v>966750</v>
      </c>
      <c r="N164" s="3">
        <v>0</v>
      </c>
      <c r="O164" s="3">
        <v>0</v>
      </c>
      <c r="P164" s="3">
        <v>0</v>
      </c>
    </row>
    <row r="165" spans="1:16" s="7" customFormat="1" ht="30" customHeight="1" x14ac:dyDescent="0.25">
      <c r="A165" s="8">
        <v>162</v>
      </c>
      <c r="B165" s="9" t="s">
        <v>256</v>
      </c>
      <c r="C165" s="8" t="s">
        <v>261</v>
      </c>
      <c r="D165" s="8" t="s">
        <v>264</v>
      </c>
      <c r="E165" s="3">
        <v>7116960</v>
      </c>
      <c r="F165" s="3">
        <f t="shared" si="2"/>
        <v>7116960</v>
      </c>
      <c r="G165" s="3">
        <v>0</v>
      </c>
      <c r="H165" s="3">
        <v>0</v>
      </c>
      <c r="I165" s="3">
        <v>0</v>
      </c>
      <c r="J165" s="3">
        <v>1377120</v>
      </c>
      <c r="K165" s="3">
        <v>1913280</v>
      </c>
      <c r="L165" s="3">
        <v>1913280</v>
      </c>
      <c r="M165" s="3">
        <v>1913280</v>
      </c>
      <c r="N165" s="3">
        <v>0</v>
      </c>
      <c r="O165" s="3">
        <v>0</v>
      </c>
      <c r="P165" s="3">
        <v>0</v>
      </c>
    </row>
    <row r="166" spans="1:16" s="7" customFormat="1" ht="30" customHeight="1" x14ac:dyDescent="0.25">
      <c r="A166" s="8">
        <v>163</v>
      </c>
      <c r="B166" s="9" t="s">
        <v>257</v>
      </c>
      <c r="C166" s="8" t="s">
        <v>262</v>
      </c>
      <c r="D166" s="8" t="s">
        <v>264</v>
      </c>
      <c r="E166" s="3">
        <v>4670300</v>
      </c>
      <c r="F166" s="3">
        <f t="shared" si="2"/>
        <v>4670300</v>
      </c>
      <c r="G166" s="3">
        <v>0</v>
      </c>
      <c r="H166" s="3">
        <v>0</v>
      </c>
      <c r="I166" s="3">
        <v>0</v>
      </c>
      <c r="J166" s="3">
        <v>934700</v>
      </c>
      <c r="K166" s="3">
        <v>1252200</v>
      </c>
      <c r="L166" s="3">
        <v>1187200</v>
      </c>
      <c r="M166" s="3">
        <v>1296200</v>
      </c>
      <c r="N166" s="3">
        <v>0</v>
      </c>
      <c r="O166" s="3">
        <v>0</v>
      </c>
      <c r="P166" s="3">
        <v>0</v>
      </c>
    </row>
    <row r="167" spans="1:16" s="7" customFormat="1" ht="30" customHeight="1" x14ac:dyDescent="0.25">
      <c r="A167" s="8">
        <v>164</v>
      </c>
      <c r="B167" s="9" t="s">
        <v>258</v>
      </c>
      <c r="C167" s="8" t="s">
        <v>263</v>
      </c>
      <c r="D167" s="8" t="s">
        <v>264</v>
      </c>
      <c r="E167" s="3">
        <v>3779758</v>
      </c>
      <c r="F167" s="3">
        <f t="shared" si="2"/>
        <v>3779758</v>
      </c>
      <c r="G167" s="3">
        <v>0</v>
      </c>
      <c r="H167" s="3">
        <v>0</v>
      </c>
      <c r="I167" s="3">
        <v>0</v>
      </c>
      <c r="J167" s="3">
        <v>818264</v>
      </c>
      <c r="K167" s="3">
        <v>1041792</v>
      </c>
      <c r="L167" s="3">
        <v>828264</v>
      </c>
      <c r="M167" s="3">
        <v>1091438</v>
      </c>
      <c r="N167" s="3">
        <v>0</v>
      </c>
      <c r="O167" s="3">
        <v>0</v>
      </c>
      <c r="P167" s="3">
        <v>0</v>
      </c>
    </row>
    <row r="168" spans="1:16" s="7" customFormat="1" ht="30" customHeight="1" x14ac:dyDescent="0.25">
      <c r="A168" s="8">
        <v>165</v>
      </c>
      <c r="B168" s="9" t="s">
        <v>265</v>
      </c>
      <c r="C168" s="8" t="s">
        <v>338</v>
      </c>
      <c r="D168" s="8" t="s">
        <v>264</v>
      </c>
      <c r="E168" s="4">
        <v>3562666</v>
      </c>
      <c r="F168" s="3">
        <f>SUM(G168:P168)</f>
        <v>2554666</v>
      </c>
      <c r="G168" s="3">
        <v>0</v>
      </c>
      <c r="H168" s="3">
        <v>0</v>
      </c>
      <c r="I168" s="3">
        <v>0</v>
      </c>
      <c r="J168" s="3">
        <v>538666</v>
      </c>
      <c r="K168" s="3">
        <v>1008000</v>
      </c>
      <c r="L168" s="3">
        <v>1008000</v>
      </c>
      <c r="M168" s="3">
        <v>0</v>
      </c>
      <c r="N168" s="3">
        <v>0</v>
      </c>
      <c r="O168" s="3">
        <v>0</v>
      </c>
      <c r="P168" s="3">
        <v>0</v>
      </c>
    </row>
    <row r="169" spans="1:16" s="7" customFormat="1" ht="30" customHeight="1" x14ac:dyDescent="0.25">
      <c r="A169" s="8">
        <v>166</v>
      </c>
      <c r="B169" s="9" t="s">
        <v>266</v>
      </c>
      <c r="C169" s="8" t="s">
        <v>319</v>
      </c>
      <c r="D169" s="8" t="s">
        <v>264</v>
      </c>
      <c r="E169" s="4">
        <v>7176190</v>
      </c>
      <c r="F169" s="3">
        <f t="shared" si="2"/>
        <v>2897095</v>
      </c>
      <c r="G169" s="3">
        <v>0</v>
      </c>
      <c r="H169" s="3">
        <v>0</v>
      </c>
      <c r="I169" s="3">
        <v>0</v>
      </c>
      <c r="J169" s="3">
        <v>1470730</v>
      </c>
      <c r="K169" s="3">
        <v>1426365</v>
      </c>
      <c r="L169" s="4">
        <v>0</v>
      </c>
      <c r="M169" s="3">
        <v>0</v>
      </c>
      <c r="N169" s="3">
        <v>0</v>
      </c>
      <c r="O169" s="3">
        <v>0</v>
      </c>
      <c r="P169" s="3">
        <v>0</v>
      </c>
    </row>
    <row r="170" spans="1:16" s="7" customFormat="1" ht="30" customHeight="1" x14ac:dyDescent="0.25">
      <c r="A170" s="8">
        <v>167</v>
      </c>
      <c r="B170" s="9" t="s">
        <v>256</v>
      </c>
      <c r="C170" s="8" t="s">
        <v>269</v>
      </c>
      <c r="D170" s="8" t="s">
        <v>264</v>
      </c>
      <c r="E170" s="3">
        <v>5488320</v>
      </c>
      <c r="F170" s="3">
        <f t="shared" si="2"/>
        <v>5488320</v>
      </c>
      <c r="G170" s="3">
        <v>0</v>
      </c>
      <c r="H170" s="3">
        <v>0</v>
      </c>
      <c r="I170" s="3">
        <v>0</v>
      </c>
      <c r="J170" s="3">
        <v>912960</v>
      </c>
      <c r="K170" s="3">
        <v>1473600</v>
      </c>
      <c r="L170" s="3">
        <v>1550880</v>
      </c>
      <c r="M170" s="3">
        <v>1550880</v>
      </c>
      <c r="N170" s="3">
        <v>0</v>
      </c>
      <c r="O170" s="3">
        <v>0</v>
      </c>
      <c r="P170" s="3">
        <v>0</v>
      </c>
    </row>
    <row r="171" spans="1:16" s="7" customFormat="1" ht="30" customHeight="1" x14ac:dyDescent="0.25">
      <c r="A171" s="8">
        <v>168</v>
      </c>
      <c r="B171" s="9" t="s">
        <v>267</v>
      </c>
      <c r="C171" s="8" t="s">
        <v>270</v>
      </c>
      <c r="D171" s="8" t="s">
        <v>264</v>
      </c>
      <c r="E171" s="3">
        <v>1396790.5699999998</v>
      </c>
      <c r="F171" s="3">
        <f t="shared" si="2"/>
        <v>1396790.5699999998</v>
      </c>
      <c r="G171" s="3">
        <v>0</v>
      </c>
      <c r="H171" s="3">
        <v>0</v>
      </c>
      <c r="I171" s="3">
        <v>0</v>
      </c>
      <c r="J171" s="3">
        <v>286895</v>
      </c>
      <c r="K171" s="3">
        <v>385734.37</v>
      </c>
      <c r="L171" s="3">
        <v>317442.58</v>
      </c>
      <c r="M171" s="3">
        <v>406718.62</v>
      </c>
      <c r="N171" s="3">
        <v>0</v>
      </c>
      <c r="O171" s="3">
        <v>0</v>
      </c>
      <c r="P171" s="3">
        <v>0</v>
      </c>
    </row>
    <row r="172" spans="1:16" s="7" customFormat="1" ht="30" customHeight="1" x14ac:dyDescent="0.25">
      <c r="A172" s="8">
        <v>169</v>
      </c>
      <c r="B172" s="9" t="s">
        <v>46</v>
      </c>
      <c r="C172" s="8" t="s">
        <v>271</v>
      </c>
      <c r="D172" s="8" t="s">
        <v>264</v>
      </c>
      <c r="E172" s="3">
        <v>847051.91999999993</v>
      </c>
      <c r="F172" s="3">
        <f t="shared" si="2"/>
        <v>847051.91999999993</v>
      </c>
      <c r="G172" s="3">
        <v>0</v>
      </c>
      <c r="H172" s="3">
        <v>0</v>
      </c>
      <c r="I172" s="3">
        <v>0</v>
      </c>
      <c r="J172" s="3">
        <v>145652.76</v>
      </c>
      <c r="K172" s="3">
        <v>230911.56</v>
      </c>
      <c r="L172" s="3">
        <v>239576.04</v>
      </c>
      <c r="M172" s="3">
        <v>230911.56</v>
      </c>
      <c r="N172" s="3">
        <v>0</v>
      </c>
      <c r="O172" s="3">
        <v>0</v>
      </c>
      <c r="P172" s="3">
        <v>0</v>
      </c>
    </row>
    <row r="173" spans="1:16" s="7" customFormat="1" ht="30" customHeight="1" x14ac:dyDescent="0.25">
      <c r="A173" s="8">
        <v>170</v>
      </c>
      <c r="B173" s="9" t="s">
        <v>258</v>
      </c>
      <c r="C173" s="8" t="s">
        <v>272</v>
      </c>
      <c r="D173" s="8" t="s">
        <v>264</v>
      </c>
      <c r="E173" s="3">
        <v>2998156</v>
      </c>
      <c r="F173" s="3">
        <f t="shared" si="2"/>
        <v>2998156</v>
      </c>
      <c r="G173" s="3">
        <v>0</v>
      </c>
      <c r="H173" s="3">
        <v>0</v>
      </c>
      <c r="I173" s="3">
        <v>0</v>
      </c>
      <c r="J173" s="3">
        <v>635488</v>
      </c>
      <c r="K173" s="3">
        <v>684688</v>
      </c>
      <c r="L173" s="3">
        <v>684688</v>
      </c>
      <c r="M173" s="3">
        <v>993292</v>
      </c>
      <c r="N173" s="3">
        <v>0</v>
      </c>
      <c r="O173" s="3">
        <v>0</v>
      </c>
      <c r="P173" s="3">
        <v>0</v>
      </c>
    </row>
    <row r="174" spans="1:16" s="7" customFormat="1" ht="30" customHeight="1" x14ac:dyDescent="0.25">
      <c r="A174" s="8">
        <v>171</v>
      </c>
      <c r="B174" s="9" t="s">
        <v>268</v>
      </c>
      <c r="C174" s="8" t="s">
        <v>273</v>
      </c>
      <c r="D174" s="8" t="s">
        <v>264</v>
      </c>
      <c r="E174" s="3">
        <v>4432000</v>
      </c>
      <c r="F174" s="3">
        <f t="shared" si="2"/>
        <v>4432000</v>
      </c>
      <c r="G174" s="3">
        <v>0</v>
      </c>
      <c r="H174" s="3">
        <v>0</v>
      </c>
      <c r="I174" s="3">
        <v>0</v>
      </c>
      <c r="J174" s="3">
        <v>813250</v>
      </c>
      <c r="K174" s="3">
        <v>1202250</v>
      </c>
      <c r="L174" s="3">
        <v>1202250</v>
      </c>
      <c r="M174" s="3">
        <v>1214250</v>
      </c>
      <c r="N174" s="3">
        <v>0</v>
      </c>
      <c r="O174" s="3">
        <v>0</v>
      </c>
      <c r="P174" s="3">
        <v>0</v>
      </c>
    </row>
    <row r="175" spans="1:16" s="7" customFormat="1" ht="30" customHeight="1" x14ac:dyDescent="0.25">
      <c r="A175" s="8">
        <v>172</v>
      </c>
      <c r="B175" s="9" t="s">
        <v>274</v>
      </c>
      <c r="C175" s="8" t="s">
        <v>279</v>
      </c>
      <c r="D175" s="8" t="s">
        <v>264</v>
      </c>
      <c r="E175" s="3">
        <v>7736000</v>
      </c>
      <c r="F175" s="3">
        <f t="shared" si="2"/>
        <v>7736000</v>
      </c>
      <c r="G175" s="3">
        <v>0</v>
      </c>
      <c r="H175" s="3">
        <v>0</v>
      </c>
      <c r="I175" s="3">
        <v>0</v>
      </c>
      <c r="J175" s="3">
        <v>1136000</v>
      </c>
      <c r="K175" s="3">
        <v>2200000</v>
      </c>
      <c r="L175" s="3">
        <v>2200000</v>
      </c>
      <c r="M175" s="3">
        <v>2200000</v>
      </c>
      <c r="N175" s="3">
        <v>0</v>
      </c>
      <c r="O175" s="3">
        <v>0</v>
      </c>
      <c r="P175" s="3">
        <v>0</v>
      </c>
    </row>
    <row r="176" spans="1:16" s="7" customFormat="1" ht="30" customHeight="1" x14ac:dyDescent="0.25">
      <c r="A176" s="8">
        <v>173</v>
      </c>
      <c r="B176" s="9" t="s">
        <v>202</v>
      </c>
      <c r="C176" s="8" t="s">
        <v>280</v>
      </c>
      <c r="D176" s="8" t="s">
        <v>264</v>
      </c>
      <c r="E176" s="3">
        <v>7435100</v>
      </c>
      <c r="F176" s="3">
        <f t="shared" si="2"/>
        <v>7435100</v>
      </c>
      <c r="G176" s="3">
        <v>0</v>
      </c>
      <c r="H176" s="3">
        <v>0</v>
      </c>
      <c r="I176" s="3">
        <v>0</v>
      </c>
      <c r="J176" s="3">
        <v>1122200</v>
      </c>
      <c r="K176" s="3">
        <v>2156800</v>
      </c>
      <c r="L176" s="3">
        <v>2126800</v>
      </c>
      <c r="M176" s="3">
        <v>2029300</v>
      </c>
      <c r="N176" s="3">
        <v>0</v>
      </c>
      <c r="O176" s="3">
        <v>0</v>
      </c>
      <c r="P176" s="3">
        <v>0</v>
      </c>
    </row>
    <row r="177" spans="1:16" s="7" customFormat="1" ht="30" customHeight="1" x14ac:dyDescent="0.25">
      <c r="A177" s="8">
        <v>174</v>
      </c>
      <c r="B177" s="9" t="s">
        <v>266</v>
      </c>
      <c r="C177" s="8" t="s">
        <v>320</v>
      </c>
      <c r="D177" s="8" t="s">
        <v>264</v>
      </c>
      <c r="E177" s="4">
        <v>9893750</v>
      </c>
      <c r="F177" s="3">
        <f t="shared" si="2"/>
        <v>3565625</v>
      </c>
      <c r="G177" s="3">
        <v>0</v>
      </c>
      <c r="H177" s="3">
        <v>0</v>
      </c>
      <c r="I177" s="3">
        <v>0</v>
      </c>
      <c r="J177" s="3">
        <v>1456250</v>
      </c>
      <c r="K177" s="3">
        <v>2109375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</row>
    <row r="178" spans="1:16" s="7" customFormat="1" ht="30" customHeight="1" x14ac:dyDescent="0.25">
      <c r="A178" s="8">
        <v>175</v>
      </c>
      <c r="B178" s="9" t="s">
        <v>275</v>
      </c>
      <c r="C178" s="8" t="s">
        <v>281</v>
      </c>
      <c r="D178" s="8" t="s">
        <v>264</v>
      </c>
      <c r="E178" s="4">
        <v>3905181</v>
      </c>
      <c r="F178" s="3">
        <f t="shared" si="2"/>
        <v>3905181</v>
      </c>
      <c r="G178" s="3">
        <v>0</v>
      </c>
      <c r="H178" s="3">
        <v>0</v>
      </c>
      <c r="I178" s="3">
        <v>0</v>
      </c>
      <c r="J178" s="3">
        <v>537803</v>
      </c>
      <c r="K178" s="3">
        <v>1101686</v>
      </c>
      <c r="L178" s="3">
        <v>1101686</v>
      </c>
      <c r="M178" s="3">
        <v>1164006</v>
      </c>
      <c r="N178" s="3">
        <v>0</v>
      </c>
      <c r="O178" s="3">
        <v>0</v>
      </c>
      <c r="P178" s="3">
        <v>0</v>
      </c>
    </row>
    <row r="179" spans="1:16" s="7" customFormat="1" ht="30" customHeight="1" x14ac:dyDescent="0.25">
      <c r="A179" s="8">
        <v>176</v>
      </c>
      <c r="B179" s="9" t="s">
        <v>276</v>
      </c>
      <c r="C179" s="8" t="s">
        <v>282</v>
      </c>
      <c r="D179" s="8" t="s">
        <v>264</v>
      </c>
      <c r="E179" s="4">
        <v>4741768.12</v>
      </c>
      <c r="F179" s="3">
        <f t="shared" si="2"/>
        <v>4741768.12</v>
      </c>
      <c r="G179" s="3">
        <v>0</v>
      </c>
      <c r="H179" s="3">
        <v>0</v>
      </c>
      <c r="I179" s="3">
        <v>0</v>
      </c>
      <c r="J179" s="3">
        <v>1115716.1200000001</v>
      </c>
      <c r="K179" s="3">
        <v>1262705</v>
      </c>
      <c r="L179" s="3">
        <v>1170932</v>
      </c>
      <c r="M179" s="3">
        <v>1192415</v>
      </c>
      <c r="N179" s="3">
        <v>0</v>
      </c>
      <c r="O179" s="3">
        <v>0</v>
      </c>
      <c r="P179" s="3">
        <v>0</v>
      </c>
    </row>
    <row r="180" spans="1:16" s="7" customFormat="1" ht="30" customHeight="1" x14ac:dyDescent="0.25">
      <c r="A180" s="8">
        <v>177</v>
      </c>
      <c r="B180" s="9" t="s">
        <v>16</v>
      </c>
      <c r="C180" s="8" t="s">
        <v>339</v>
      </c>
      <c r="D180" s="8" t="s">
        <v>264</v>
      </c>
      <c r="E180" s="4">
        <v>2639337.5</v>
      </c>
      <c r="F180" s="3">
        <f t="shared" si="2"/>
        <v>692181.26</v>
      </c>
      <c r="G180" s="3">
        <v>0</v>
      </c>
      <c r="H180" s="3">
        <v>0</v>
      </c>
      <c r="I180" s="3">
        <v>0</v>
      </c>
      <c r="J180" s="3">
        <v>302750</v>
      </c>
      <c r="K180" s="3">
        <v>389431.26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</row>
    <row r="181" spans="1:16" s="7" customFormat="1" ht="30" customHeight="1" x14ac:dyDescent="0.25">
      <c r="A181" s="8">
        <v>178</v>
      </c>
      <c r="B181" s="9" t="s">
        <v>277</v>
      </c>
      <c r="C181" s="8" t="s">
        <v>345</v>
      </c>
      <c r="D181" s="8" t="s">
        <v>264</v>
      </c>
      <c r="E181" s="3">
        <v>2682242</v>
      </c>
      <c r="F181" s="3">
        <f t="shared" si="2"/>
        <v>2682242</v>
      </c>
      <c r="G181" s="3">
        <v>0</v>
      </c>
      <c r="H181" s="3">
        <v>0</v>
      </c>
      <c r="I181" s="3">
        <v>0</v>
      </c>
      <c r="J181" s="3">
        <v>405756</v>
      </c>
      <c r="K181" s="3">
        <v>707112</v>
      </c>
      <c r="L181" s="3">
        <v>720262</v>
      </c>
      <c r="M181" s="3">
        <v>849112</v>
      </c>
      <c r="N181" s="3">
        <v>0</v>
      </c>
      <c r="O181" s="3">
        <v>0</v>
      </c>
      <c r="P181" s="3">
        <v>0</v>
      </c>
    </row>
    <row r="182" spans="1:16" s="7" customFormat="1" ht="30" customHeight="1" x14ac:dyDescent="0.25">
      <c r="A182" s="8">
        <v>179</v>
      </c>
      <c r="B182" s="9" t="s">
        <v>278</v>
      </c>
      <c r="C182" s="8" t="s">
        <v>283</v>
      </c>
      <c r="D182" s="8" t="s">
        <v>264</v>
      </c>
      <c r="E182" s="3">
        <v>2229631.5599999996</v>
      </c>
      <c r="F182" s="3">
        <f t="shared" si="2"/>
        <v>2229631.5599999996</v>
      </c>
      <c r="G182" s="3">
        <v>0</v>
      </c>
      <c r="H182" s="3">
        <v>0</v>
      </c>
      <c r="I182" s="3">
        <v>0</v>
      </c>
      <c r="J182" s="3">
        <v>235894.32</v>
      </c>
      <c r="K182" s="3">
        <v>757738.08</v>
      </c>
      <c r="L182" s="3">
        <v>699945.84</v>
      </c>
      <c r="M182" s="3">
        <v>536053.31999999995</v>
      </c>
      <c r="N182" s="3">
        <v>0</v>
      </c>
      <c r="O182" s="3">
        <v>0</v>
      </c>
      <c r="P182" s="3">
        <v>0</v>
      </c>
    </row>
    <row r="183" spans="1:16" s="7" customFormat="1" ht="30" customHeight="1" x14ac:dyDescent="0.25">
      <c r="A183" s="8">
        <v>180</v>
      </c>
      <c r="B183" s="9" t="s">
        <v>255</v>
      </c>
      <c r="C183" s="8" t="s">
        <v>292</v>
      </c>
      <c r="D183" s="8" t="s">
        <v>291</v>
      </c>
      <c r="E183" s="3">
        <v>7126665</v>
      </c>
      <c r="F183" s="3">
        <f t="shared" si="2"/>
        <v>7126665</v>
      </c>
      <c r="G183" s="3">
        <v>0</v>
      </c>
      <c r="H183" s="3">
        <v>0</v>
      </c>
      <c r="I183" s="3">
        <v>0</v>
      </c>
      <c r="J183" s="3">
        <v>0</v>
      </c>
      <c r="K183" s="3">
        <v>1217333</v>
      </c>
      <c r="L183" s="3">
        <v>1477333</v>
      </c>
      <c r="M183" s="3">
        <v>1477333</v>
      </c>
      <c r="N183" s="3">
        <v>1477333</v>
      </c>
      <c r="O183" s="3">
        <v>1477333</v>
      </c>
      <c r="P183" s="3">
        <v>0</v>
      </c>
    </row>
    <row r="184" spans="1:16" s="7" customFormat="1" ht="30" customHeight="1" x14ac:dyDescent="0.25">
      <c r="A184" s="8">
        <v>181</v>
      </c>
      <c r="B184" s="9" t="s">
        <v>284</v>
      </c>
      <c r="C184" s="8" t="s">
        <v>293</v>
      </c>
      <c r="D184" s="8" t="s">
        <v>291</v>
      </c>
      <c r="E184" s="3">
        <v>1750000</v>
      </c>
      <c r="F184" s="3">
        <f t="shared" si="2"/>
        <v>1750000</v>
      </c>
      <c r="G184" s="3">
        <v>0</v>
      </c>
      <c r="H184" s="3">
        <v>0</v>
      </c>
      <c r="I184" s="3">
        <v>0</v>
      </c>
      <c r="J184" s="3">
        <v>0</v>
      </c>
      <c r="K184" s="3">
        <v>350000</v>
      </c>
      <c r="L184" s="3">
        <v>350000</v>
      </c>
      <c r="M184" s="3">
        <v>350000</v>
      </c>
      <c r="N184" s="3">
        <v>350000</v>
      </c>
      <c r="O184" s="3">
        <v>350000</v>
      </c>
      <c r="P184" s="3">
        <v>0</v>
      </c>
    </row>
    <row r="185" spans="1:16" s="7" customFormat="1" ht="30" customHeight="1" x14ac:dyDescent="0.25">
      <c r="A185" s="8">
        <v>182</v>
      </c>
      <c r="B185" s="9" t="s">
        <v>212</v>
      </c>
      <c r="C185" s="8" t="s">
        <v>314</v>
      </c>
      <c r="D185" s="8" t="s">
        <v>291</v>
      </c>
      <c r="E185" s="3">
        <v>7506187.5</v>
      </c>
      <c r="F185" s="3">
        <f t="shared" si="2"/>
        <v>7506187.5</v>
      </c>
      <c r="G185" s="3">
        <v>0</v>
      </c>
      <c r="H185" s="3">
        <v>0</v>
      </c>
      <c r="I185" s="3">
        <v>0</v>
      </c>
      <c r="J185" s="3">
        <v>0</v>
      </c>
      <c r="K185" s="3">
        <v>704687.5</v>
      </c>
      <c r="L185" s="3">
        <v>1739062.5</v>
      </c>
      <c r="M185" s="3">
        <v>1739062.5</v>
      </c>
      <c r="N185" s="3">
        <v>1739062.5</v>
      </c>
      <c r="O185" s="3">
        <v>1584312.5</v>
      </c>
      <c r="P185" s="3">
        <v>0</v>
      </c>
    </row>
    <row r="186" spans="1:16" s="7" customFormat="1" ht="30" customHeight="1" x14ac:dyDescent="0.25">
      <c r="A186" s="8">
        <v>183</v>
      </c>
      <c r="B186" s="9" t="s">
        <v>285</v>
      </c>
      <c r="C186" s="8" t="s">
        <v>294</v>
      </c>
      <c r="D186" s="8" t="s">
        <v>291</v>
      </c>
      <c r="E186" s="3">
        <v>1584800</v>
      </c>
      <c r="F186" s="3">
        <f t="shared" si="2"/>
        <v>1584800</v>
      </c>
      <c r="G186" s="3">
        <v>0</v>
      </c>
      <c r="H186" s="3">
        <v>0</v>
      </c>
      <c r="I186" s="3">
        <v>0</v>
      </c>
      <c r="J186" s="3">
        <v>0</v>
      </c>
      <c r="K186" s="3">
        <v>320000</v>
      </c>
      <c r="L186" s="3">
        <v>316200</v>
      </c>
      <c r="M186" s="3">
        <v>316200</v>
      </c>
      <c r="N186" s="3">
        <v>316200</v>
      </c>
      <c r="O186" s="3">
        <v>316200</v>
      </c>
      <c r="P186" s="3">
        <v>0</v>
      </c>
    </row>
    <row r="187" spans="1:16" s="7" customFormat="1" ht="30" customHeight="1" x14ac:dyDescent="0.25">
      <c r="A187" s="8">
        <v>184</v>
      </c>
      <c r="B187" s="9" t="s">
        <v>286</v>
      </c>
      <c r="C187" s="8" t="s">
        <v>295</v>
      </c>
      <c r="D187" s="8" t="s">
        <v>291</v>
      </c>
      <c r="E187" s="3">
        <v>6506250</v>
      </c>
      <c r="F187" s="3">
        <f t="shared" si="2"/>
        <v>6506250</v>
      </c>
      <c r="G187" s="3">
        <v>0</v>
      </c>
      <c r="H187" s="3">
        <v>0</v>
      </c>
      <c r="I187" s="3">
        <v>0</v>
      </c>
      <c r="J187" s="3">
        <v>0</v>
      </c>
      <c r="K187" s="3">
        <v>1406250</v>
      </c>
      <c r="L187" s="3">
        <v>1275000</v>
      </c>
      <c r="M187" s="3">
        <v>1275000</v>
      </c>
      <c r="N187" s="3">
        <v>1275000</v>
      </c>
      <c r="O187" s="3">
        <v>1275000</v>
      </c>
      <c r="P187" s="3">
        <v>0</v>
      </c>
    </row>
    <row r="188" spans="1:16" s="7" customFormat="1" ht="30" customHeight="1" x14ac:dyDescent="0.25">
      <c r="A188" s="8">
        <v>185</v>
      </c>
      <c r="B188" s="9" t="s">
        <v>287</v>
      </c>
      <c r="C188" s="8" t="s">
        <v>296</v>
      </c>
      <c r="D188" s="8" t="s">
        <v>291</v>
      </c>
      <c r="E188" s="3">
        <v>4986690</v>
      </c>
      <c r="F188" s="3">
        <f t="shared" si="2"/>
        <v>4986690</v>
      </c>
      <c r="G188" s="3">
        <v>0</v>
      </c>
      <c r="H188" s="3">
        <v>0</v>
      </c>
      <c r="I188" s="3">
        <v>0</v>
      </c>
      <c r="J188" s="3">
        <v>0</v>
      </c>
      <c r="K188" s="3">
        <v>921620</v>
      </c>
      <c r="L188" s="3">
        <v>1017080</v>
      </c>
      <c r="M188" s="3">
        <v>1017080</v>
      </c>
      <c r="N188" s="3">
        <v>1017080</v>
      </c>
      <c r="O188" s="3">
        <v>1013830</v>
      </c>
      <c r="P188" s="3">
        <v>0</v>
      </c>
    </row>
    <row r="189" spans="1:16" s="7" customFormat="1" ht="30" customHeight="1" x14ac:dyDescent="0.25">
      <c r="A189" s="8">
        <v>186</v>
      </c>
      <c r="B189" s="9" t="s">
        <v>288</v>
      </c>
      <c r="C189" s="8" t="s">
        <v>297</v>
      </c>
      <c r="D189" s="8" t="s">
        <v>291</v>
      </c>
      <c r="E189" s="3">
        <v>635625</v>
      </c>
      <c r="F189" s="3">
        <f t="shared" si="2"/>
        <v>635625</v>
      </c>
      <c r="G189" s="3">
        <v>0</v>
      </c>
      <c r="H189" s="3">
        <v>0</v>
      </c>
      <c r="I189" s="3">
        <v>0</v>
      </c>
      <c r="J189" s="3">
        <v>0</v>
      </c>
      <c r="K189" s="3">
        <v>372875</v>
      </c>
      <c r="L189" s="3">
        <v>63875</v>
      </c>
      <c r="M189" s="3">
        <v>58250</v>
      </c>
      <c r="N189" s="3">
        <v>70000</v>
      </c>
      <c r="O189" s="3">
        <v>70625</v>
      </c>
      <c r="P189" s="3">
        <v>0</v>
      </c>
    </row>
    <row r="190" spans="1:16" s="7" customFormat="1" ht="30" customHeight="1" x14ac:dyDescent="0.25">
      <c r="A190" s="8">
        <v>187</v>
      </c>
      <c r="B190" s="9" t="s">
        <v>289</v>
      </c>
      <c r="C190" s="8" t="s">
        <v>298</v>
      </c>
      <c r="D190" s="8" t="s">
        <v>291</v>
      </c>
      <c r="E190" s="3">
        <v>2360400</v>
      </c>
      <c r="F190" s="3">
        <f t="shared" si="2"/>
        <v>2360400</v>
      </c>
      <c r="G190" s="3">
        <v>0</v>
      </c>
      <c r="H190" s="3">
        <v>0</v>
      </c>
      <c r="I190" s="3">
        <v>0</v>
      </c>
      <c r="J190" s="3">
        <v>0</v>
      </c>
      <c r="K190" s="3">
        <v>575400</v>
      </c>
      <c r="L190" s="3">
        <v>446900</v>
      </c>
      <c r="M190" s="3">
        <v>446900</v>
      </c>
      <c r="N190" s="3">
        <v>446900</v>
      </c>
      <c r="O190" s="3">
        <v>444300</v>
      </c>
      <c r="P190" s="3">
        <v>0</v>
      </c>
    </row>
    <row r="191" spans="1:16" s="7" customFormat="1" ht="30" customHeight="1" x14ac:dyDescent="0.25">
      <c r="A191" s="8">
        <v>188</v>
      </c>
      <c r="B191" s="9" t="s">
        <v>290</v>
      </c>
      <c r="C191" s="8" t="s">
        <v>299</v>
      </c>
      <c r="D191" s="8" t="s">
        <v>291</v>
      </c>
      <c r="E191" s="3">
        <v>1955900</v>
      </c>
      <c r="F191" s="3">
        <f t="shared" si="2"/>
        <v>1955900</v>
      </c>
      <c r="G191" s="3">
        <v>0</v>
      </c>
      <c r="H191" s="3">
        <v>0</v>
      </c>
      <c r="I191" s="3">
        <v>0</v>
      </c>
      <c r="J191" s="3">
        <v>0</v>
      </c>
      <c r="K191" s="3">
        <v>466700</v>
      </c>
      <c r="L191" s="3">
        <v>372300</v>
      </c>
      <c r="M191" s="3">
        <v>372300</v>
      </c>
      <c r="N191" s="3">
        <v>372300</v>
      </c>
      <c r="O191" s="3">
        <v>372300</v>
      </c>
      <c r="P191" s="3">
        <v>0</v>
      </c>
    </row>
    <row r="192" spans="1:16" s="7" customFormat="1" ht="30" customHeight="1" x14ac:dyDescent="0.25">
      <c r="A192" s="8">
        <v>189</v>
      </c>
      <c r="B192" s="9" t="s">
        <v>300</v>
      </c>
      <c r="C192" s="8" t="s">
        <v>323</v>
      </c>
      <c r="D192" s="8" t="s">
        <v>313</v>
      </c>
      <c r="E192" s="4">
        <v>1335000</v>
      </c>
      <c r="F192" s="3">
        <f t="shared" si="2"/>
        <v>575000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195000</v>
      </c>
      <c r="M192" s="3">
        <v>380000</v>
      </c>
      <c r="N192" s="3">
        <v>0</v>
      </c>
      <c r="O192" s="3">
        <v>0</v>
      </c>
      <c r="P192" s="3">
        <v>0</v>
      </c>
    </row>
    <row r="193" spans="1:16" s="7" customFormat="1" ht="30" customHeight="1" x14ac:dyDescent="0.25">
      <c r="A193" s="8">
        <v>190</v>
      </c>
      <c r="B193" s="9" t="s">
        <v>301</v>
      </c>
      <c r="C193" s="8" t="s">
        <v>306</v>
      </c>
      <c r="D193" s="8" t="s">
        <v>313</v>
      </c>
      <c r="E193" s="3">
        <v>6902134</v>
      </c>
      <c r="F193" s="3">
        <f t="shared" si="2"/>
        <v>6902134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839734</v>
      </c>
      <c r="M193" s="3">
        <v>2020800</v>
      </c>
      <c r="N193" s="3">
        <v>2020800</v>
      </c>
      <c r="O193" s="3">
        <v>2020800</v>
      </c>
      <c r="P193" s="3">
        <v>0</v>
      </c>
    </row>
    <row r="194" spans="1:16" s="7" customFormat="1" ht="30" customHeight="1" x14ac:dyDescent="0.25">
      <c r="A194" s="8">
        <v>191</v>
      </c>
      <c r="B194" s="9" t="s">
        <v>321</v>
      </c>
      <c r="C194" s="8" t="s">
        <v>307</v>
      </c>
      <c r="D194" s="8" t="s">
        <v>313</v>
      </c>
      <c r="E194" s="3">
        <v>1589266.61</v>
      </c>
      <c r="F194" s="3">
        <f t="shared" si="2"/>
        <v>1589266.61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201666.65</v>
      </c>
      <c r="M194" s="3">
        <v>462533.32</v>
      </c>
      <c r="N194" s="3">
        <v>462533.32</v>
      </c>
      <c r="O194" s="3">
        <v>462533.32</v>
      </c>
      <c r="P194" s="3">
        <v>0</v>
      </c>
    </row>
    <row r="195" spans="1:16" s="7" customFormat="1" ht="30" customHeight="1" x14ac:dyDescent="0.25">
      <c r="A195" s="8">
        <v>192</v>
      </c>
      <c r="B195" s="9" t="s">
        <v>302</v>
      </c>
      <c r="C195" s="8" t="s">
        <v>308</v>
      </c>
      <c r="D195" s="8" t="s">
        <v>313</v>
      </c>
      <c r="E195" s="3">
        <v>2979666.6</v>
      </c>
      <c r="F195" s="3">
        <f t="shared" si="2"/>
        <v>2979666.6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485266.66</v>
      </c>
      <c r="M195" s="3">
        <v>831466.65</v>
      </c>
      <c r="N195" s="3">
        <v>831466.64</v>
      </c>
      <c r="O195" s="3">
        <v>831466.65</v>
      </c>
      <c r="P195" s="3">
        <v>0</v>
      </c>
    </row>
    <row r="196" spans="1:16" s="7" customFormat="1" ht="30" customHeight="1" x14ac:dyDescent="0.25">
      <c r="A196" s="8">
        <v>193</v>
      </c>
      <c r="B196" s="9" t="s">
        <v>303</v>
      </c>
      <c r="C196" s="8" t="s">
        <v>309</v>
      </c>
      <c r="D196" s="8" t="s">
        <v>313</v>
      </c>
      <c r="E196" s="3">
        <v>1867000</v>
      </c>
      <c r="F196" s="3">
        <f t="shared" si="2"/>
        <v>1867000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234400</v>
      </c>
      <c r="M196" s="3">
        <v>544200</v>
      </c>
      <c r="N196" s="3">
        <v>544200</v>
      </c>
      <c r="O196" s="3">
        <v>544200</v>
      </c>
      <c r="P196" s="3">
        <v>0</v>
      </c>
    </row>
    <row r="197" spans="1:16" s="7" customFormat="1" ht="30" customHeight="1" x14ac:dyDescent="0.25">
      <c r="A197" s="8">
        <v>194</v>
      </c>
      <c r="B197" s="9" t="s">
        <v>304</v>
      </c>
      <c r="C197" s="8" t="s">
        <v>310</v>
      </c>
      <c r="D197" s="8" t="s">
        <v>313</v>
      </c>
      <c r="E197" s="3">
        <v>16000000</v>
      </c>
      <c r="F197" s="3">
        <f t="shared" ref="F197:F207" si="3">SUM(G197:P197)</f>
        <v>16000000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4000000</v>
      </c>
      <c r="M197" s="3">
        <v>5000000</v>
      </c>
      <c r="N197" s="3">
        <v>3500000</v>
      </c>
      <c r="O197" s="3">
        <v>3500000</v>
      </c>
      <c r="P197" s="3">
        <v>0</v>
      </c>
    </row>
    <row r="198" spans="1:16" s="7" customFormat="1" ht="30" customHeight="1" x14ac:dyDescent="0.25">
      <c r="A198" s="8">
        <v>195</v>
      </c>
      <c r="B198" s="9" t="s">
        <v>305</v>
      </c>
      <c r="C198" s="8" t="s">
        <v>311</v>
      </c>
      <c r="D198" s="8" t="s">
        <v>313</v>
      </c>
      <c r="E198" s="3">
        <v>4732601</v>
      </c>
      <c r="F198" s="3">
        <f t="shared" si="3"/>
        <v>4732601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859934</v>
      </c>
      <c r="M198" s="3">
        <v>1294000</v>
      </c>
      <c r="N198" s="3">
        <v>1294000</v>
      </c>
      <c r="O198" s="3">
        <v>1284667</v>
      </c>
      <c r="P198" s="3">
        <v>0</v>
      </c>
    </row>
    <row r="199" spans="1:16" s="7" customFormat="1" ht="30" customHeight="1" x14ac:dyDescent="0.25">
      <c r="A199" s="8">
        <v>196</v>
      </c>
      <c r="B199" s="9" t="s">
        <v>322</v>
      </c>
      <c r="C199" s="8" t="s">
        <v>312</v>
      </c>
      <c r="D199" s="8" t="s">
        <v>313</v>
      </c>
      <c r="E199" s="3">
        <v>3582657.6</v>
      </c>
      <c r="F199" s="3">
        <f t="shared" si="3"/>
        <v>3582657.6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641236.80000000005</v>
      </c>
      <c r="M199" s="3">
        <v>980473.6</v>
      </c>
      <c r="N199" s="3">
        <v>980473.6</v>
      </c>
      <c r="O199" s="3">
        <v>980473.6</v>
      </c>
      <c r="P199" s="3">
        <v>0</v>
      </c>
    </row>
    <row r="200" spans="1:16" s="7" customFormat="1" ht="30" customHeight="1" x14ac:dyDescent="0.25">
      <c r="A200" s="8">
        <v>197</v>
      </c>
      <c r="B200" s="9" t="s">
        <v>10</v>
      </c>
      <c r="C200" s="8" t="s">
        <v>328</v>
      </c>
      <c r="D200" s="8" t="s">
        <v>329</v>
      </c>
      <c r="E200" s="3">
        <v>3106410.99</v>
      </c>
      <c r="F200" s="3">
        <f t="shared" si="3"/>
        <v>3106410.99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1106447.0900000001</v>
      </c>
      <c r="O200" s="3">
        <v>989175.95</v>
      </c>
      <c r="P200" s="3">
        <v>1010787.95</v>
      </c>
    </row>
    <row r="201" spans="1:16" s="7" customFormat="1" ht="30" customHeight="1" x14ac:dyDescent="0.25">
      <c r="A201" s="8">
        <v>198</v>
      </c>
      <c r="B201" s="9" t="s">
        <v>324</v>
      </c>
      <c r="C201" s="8" t="s">
        <v>330</v>
      </c>
      <c r="D201" s="8" t="s">
        <v>329</v>
      </c>
      <c r="E201" s="3">
        <v>1421332</v>
      </c>
      <c r="F201" s="3">
        <f t="shared" si="3"/>
        <v>1421332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472000</v>
      </c>
      <c r="O201" s="3">
        <v>470666</v>
      </c>
      <c r="P201" s="3">
        <v>478666</v>
      </c>
    </row>
    <row r="202" spans="1:16" s="7" customFormat="1" ht="30" customHeight="1" x14ac:dyDescent="0.25">
      <c r="A202" s="8">
        <v>199</v>
      </c>
      <c r="B202" s="9" t="s">
        <v>325</v>
      </c>
      <c r="C202" s="8" t="s">
        <v>331</v>
      </c>
      <c r="D202" s="8" t="s">
        <v>329</v>
      </c>
      <c r="E202" s="3">
        <v>4301826.6500000004</v>
      </c>
      <c r="F202" s="3">
        <f t="shared" si="3"/>
        <v>4301826.6500000004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1389586.66</v>
      </c>
      <c r="O202" s="3">
        <v>1422106.66</v>
      </c>
      <c r="P202" s="3">
        <v>1490133.33</v>
      </c>
    </row>
    <row r="203" spans="1:16" s="7" customFormat="1" ht="30" customHeight="1" x14ac:dyDescent="0.25">
      <c r="A203" s="8">
        <v>200</v>
      </c>
      <c r="B203" s="9" t="s">
        <v>276</v>
      </c>
      <c r="C203" s="8" t="s">
        <v>332</v>
      </c>
      <c r="D203" s="8" t="s">
        <v>329</v>
      </c>
      <c r="E203" s="3">
        <v>3494161.8000000003</v>
      </c>
      <c r="F203" s="3">
        <f t="shared" si="3"/>
        <v>3494161.8000000003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1198070.6000000001</v>
      </c>
      <c r="O203" s="3">
        <v>1148045.6000000001</v>
      </c>
      <c r="P203" s="3">
        <v>1148045.6000000001</v>
      </c>
    </row>
    <row r="204" spans="1:16" s="7" customFormat="1" ht="30" customHeight="1" x14ac:dyDescent="0.25">
      <c r="A204" s="8">
        <v>201</v>
      </c>
      <c r="B204" s="9" t="s">
        <v>326</v>
      </c>
      <c r="C204" s="8" t="s">
        <v>333</v>
      </c>
      <c r="D204" s="8" t="s">
        <v>329</v>
      </c>
      <c r="E204" s="3">
        <v>4509333</v>
      </c>
      <c r="F204" s="3">
        <f t="shared" si="3"/>
        <v>4509333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1373333</v>
      </c>
      <c r="O204" s="3">
        <v>1552000</v>
      </c>
      <c r="P204" s="3">
        <v>1584000</v>
      </c>
    </row>
    <row r="205" spans="1:16" s="7" customFormat="1" ht="30" customHeight="1" x14ac:dyDescent="0.25">
      <c r="A205" s="8">
        <v>202</v>
      </c>
      <c r="B205" s="9" t="s">
        <v>22</v>
      </c>
      <c r="C205" s="8" t="s">
        <v>334</v>
      </c>
      <c r="D205" s="8" t="s">
        <v>329</v>
      </c>
      <c r="E205" s="3">
        <v>7178028</v>
      </c>
      <c r="F205" s="3">
        <f t="shared" si="3"/>
        <v>7178028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2308800</v>
      </c>
      <c r="O205" s="3">
        <v>2426126</v>
      </c>
      <c r="P205" s="3">
        <v>2443102</v>
      </c>
    </row>
    <row r="206" spans="1:16" s="7" customFormat="1" ht="30" customHeight="1" x14ac:dyDescent="0.25">
      <c r="A206" s="8">
        <v>203</v>
      </c>
      <c r="B206" s="9" t="s">
        <v>327</v>
      </c>
      <c r="C206" s="8" t="s">
        <v>335</v>
      </c>
      <c r="D206" s="8" t="s">
        <v>329</v>
      </c>
      <c r="E206" s="3">
        <v>3757334</v>
      </c>
      <c r="F206" s="3">
        <f t="shared" si="3"/>
        <v>3757334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1261334</v>
      </c>
      <c r="O206" s="3">
        <v>1248000</v>
      </c>
      <c r="P206" s="3">
        <v>1248000</v>
      </c>
    </row>
    <row r="207" spans="1:16" s="7" customFormat="1" ht="30" customHeight="1" x14ac:dyDescent="0.25">
      <c r="A207" s="8">
        <v>204</v>
      </c>
      <c r="B207" s="9" t="s">
        <v>42</v>
      </c>
      <c r="C207" s="8" t="s">
        <v>336</v>
      </c>
      <c r="D207" s="8" t="s">
        <v>329</v>
      </c>
      <c r="E207" s="3">
        <v>6399074.9299999997</v>
      </c>
      <c r="F207" s="3">
        <f t="shared" si="3"/>
        <v>6399074.9299999997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1957080</v>
      </c>
      <c r="O207" s="3">
        <v>2165686.2000000002</v>
      </c>
      <c r="P207" s="3">
        <v>2276308.73</v>
      </c>
    </row>
    <row r="210" spans="2:2" x14ac:dyDescent="0.25">
      <c r="B210" t="s">
        <v>317</v>
      </c>
    </row>
    <row r="211" spans="2:2" x14ac:dyDescent="0.25">
      <c r="B211" t="s">
        <v>341</v>
      </c>
    </row>
    <row r="212" spans="2:2" x14ac:dyDescent="0.25">
      <c r="B212" t="s">
        <v>342</v>
      </c>
    </row>
    <row r="213" spans="2:2" x14ac:dyDescent="0.25">
      <c r="B213" t="s">
        <v>343</v>
      </c>
    </row>
    <row r="214" spans="2:2" x14ac:dyDescent="0.25">
      <c r="B214" t="s">
        <v>344</v>
      </c>
    </row>
  </sheetData>
  <autoFilter ref="A3:Q207" xr:uid="{7A7CB699-BDE2-4661-97E5-72F0F3551C86}"/>
  <mergeCells count="9">
    <mergeCell ref="A1:P1"/>
    <mergeCell ref="G2:M2"/>
    <mergeCell ref="E2:E3"/>
    <mergeCell ref="N2:P2"/>
    <mergeCell ref="A2:A3"/>
    <mergeCell ref="B2:B3"/>
    <mergeCell ref="C2:C3"/>
    <mergeCell ref="D2:D3"/>
    <mergeCell ref="F2:F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2024-01-23T08:05:10Z</dcterms:created>
  <dcterms:modified xsi:type="dcterms:W3CDTF">2024-01-31T11:38:44Z</dcterms:modified>
</cp:coreProperties>
</file>